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G:\My Drive\IHMCL Data\IHMCL Drive\ATMS ITS\ATMS RFP\UER II\Rebidding UER II\"/>
    </mc:Choice>
  </mc:AlternateContent>
  <xr:revisionPtr revIDLastSave="0" documentId="13_ncr:1_{5DF3AC62-432A-4137-B082-75758D699AF5}" xr6:coauthVersionLast="47" xr6:coauthVersionMax="47" xr10:uidLastSave="{00000000-0000-0000-0000-000000000000}"/>
  <bookViews>
    <workbookView xWindow="-110" yWindow="-110" windowWidth="19420" windowHeight="10300" xr2:uid="{00000000-000D-0000-FFFF-FFFF00000000}"/>
  </bookViews>
  <sheets>
    <sheet name="Form F-1" sheetId="4" r:id="rId1"/>
    <sheet name="Form F-2" sheetId="5" r:id="rId2"/>
  </sheets>
  <definedNames>
    <definedName name="_xlnm.Print_Titles" localSheetId="1">'Form F-2'!$4:$4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5" i="5" l="1"/>
  <c r="F44" i="5"/>
  <c r="F43" i="5"/>
  <c r="F42" i="5"/>
  <c r="F41" i="5"/>
  <c r="F40" i="5"/>
  <c r="F39" i="5"/>
  <c r="F38" i="5"/>
  <c r="F37" i="5"/>
  <c r="F35" i="5"/>
  <c r="F34" i="5"/>
  <c r="F33" i="5"/>
  <c r="F32" i="5"/>
  <c r="F31" i="5"/>
  <c r="F30" i="5"/>
  <c r="F28" i="5"/>
  <c r="F27" i="5"/>
  <c r="F26" i="5"/>
  <c r="F25" i="5"/>
  <c r="F23" i="5"/>
  <c r="F22" i="5"/>
  <c r="F21" i="5"/>
  <c r="F20" i="5"/>
  <c r="F18" i="5"/>
  <c r="F17" i="5"/>
  <c r="F16" i="5"/>
  <c r="F15" i="5"/>
  <c r="F14" i="5"/>
  <c r="F13" i="5"/>
  <c r="F12" i="5"/>
  <c r="F11" i="5"/>
  <c r="F9" i="5"/>
  <c r="F8" i="5"/>
  <c r="F7" i="5"/>
  <c r="F6" i="5"/>
  <c r="F11" i="4"/>
  <c r="F13" i="4"/>
  <c r="F16" i="4"/>
  <c r="F15" i="4"/>
  <c r="F17" i="4" l="1"/>
  <c r="F29" i="5"/>
  <c r="F24" i="5"/>
  <c r="F36" i="5"/>
  <c r="F10" i="5"/>
  <c r="F19" i="5"/>
  <c r="F5" i="5"/>
  <c r="F46" i="5" l="1"/>
</calcChain>
</file>

<file path=xl/sharedStrings.xml><?xml version="1.0" encoding="utf-8"?>
<sst xmlns="http://schemas.openxmlformats.org/spreadsheetml/2006/main" count="112" uniqueCount="86">
  <si>
    <t>Form F-1: Format for Financial Bid Submission</t>
  </si>
  <si>
    <t xml:space="preserve">Dear Sir,
I/We, the undersigned having examined the above referred RFP including addendums thereof and, hereby offer to submit our bid to undertake the subject assignment with total bid value as per milestone and break-up furnished below. </t>
  </si>
  <si>
    <t>Work Description</t>
  </si>
  <si>
    <t>Sl. No.</t>
  </si>
  <si>
    <t>Item Description</t>
  </si>
  <si>
    <t>Unit</t>
  </si>
  <si>
    <t>A</t>
  </si>
  <si>
    <t xml:space="preserve">TMCS </t>
  </si>
  <si>
    <t>PTZ Camera</t>
  </si>
  <si>
    <t>LPU with all network equipment</t>
  </si>
  <si>
    <t>Video Analytics for TMCS Module</t>
  </si>
  <si>
    <t>B</t>
  </si>
  <si>
    <t xml:space="preserve">VIDES </t>
  </si>
  <si>
    <t>C</t>
  </si>
  <si>
    <t>Radar</t>
  </si>
  <si>
    <t>Display</t>
  </si>
  <si>
    <t>D</t>
  </si>
  <si>
    <t xml:space="preserve">VMS </t>
  </si>
  <si>
    <t xml:space="preserve">VMS Fixed (M-Type) </t>
  </si>
  <si>
    <t xml:space="preserve">Trolley Mounted Portable VMS </t>
  </si>
  <si>
    <t>E</t>
  </si>
  <si>
    <t>G</t>
  </si>
  <si>
    <t>ATMS Control Centre</t>
  </si>
  <si>
    <t>Video wall for TMCS</t>
  </si>
  <si>
    <t>Network Colour Printer</t>
  </si>
  <si>
    <t>LS</t>
  </si>
  <si>
    <t>Grand Total</t>
  </si>
  <si>
    <t>Form F-2 - Cost Breakup</t>
  </si>
  <si>
    <t>Name of RFP</t>
  </si>
  <si>
    <t>Name of Bidder</t>
  </si>
  <si>
    <t>Bid Invitation Date</t>
  </si>
  <si>
    <t>Only cells having yellow color to be filled by bidder, Bidders need to fill ONLY the yellow cells</t>
  </si>
  <si>
    <t>Total Amount (Rs.)</t>
  </si>
  <si>
    <t>Video Analytics for VIDES Module</t>
  </si>
  <si>
    <t>Overview Camera (including nightvision)</t>
  </si>
  <si>
    <t>ANPR Camera with IR Flasher</t>
  </si>
  <si>
    <t>Nos</t>
  </si>
  <si>
    <t xml:space="preserve">VASD  </t>
  </si>
  <si>
    <t>Note</t>
  </si>
  <si>
    <t>Radar  (Leave empty if visual speed detection being used)**</t>
  </si>
  <si>
    <t>**The Contractor shall mention the Quantities and Rates of Radar if Speed Detection is proposed through Radar System</t>
  </si>
  <si>
    <r>
      <t xml:space="preserve">Any other item </t>
    </r>
    <r>
      <rPr>
        <b/>
        <sz val="11"/>
        <color theme="1"/>
        <rFont val="Arial"/>
        <family val="2"/>
      </rPr>
      <t>TO BE SPECIFIED here</t>
    </r>
    <r>
      <rPr>
        <sz val="11"/>
        <color theme="1"/>
        <rFont val="Arial"/>
        <family val="2"/>
      </rPr>
      <t xml:space="preserve"> for completing the TMCS mentioned in Schedule B as per standard and specification mentioned in Schedule C  (Leave blank if nill)</t>
    </r>
  </si>
  <si>
    <r>
      <t xml:space="preserve">Any other item </t>
    </r>
    <r>
      <rPr>
        <b/>
        <sz val="11"/>
        <color theme="1"/>
        <rFont val="Arial"/>
        <family val="2"/>
      </rPr>
      <t>TO BE SPECIFIED here</t>
    </r>
    <r>
      <rPr>
        <sz val="11"/>
        <color theme="1"/>
        <rFont val="Arial"/>
        <family val="2"/>
      </rPr>
      <t xml:space="preserve"> for completing the VIDES mentioned in Schedule B as per standard and specification mentioned in Schedule C  (Leave blank if nill)</t>
    </r>
  </si>
  <si>
    <r>
      <t xml:space="preserve">Any other item </t>
    </r>
    <r>
      <rPr>
        <b/>
        <sz val="11"/>
        <color theme="1"/>
        <rFont val="Arial"/>
        <family val="2"/>
      </rPr>
      <t>TO BE SPECIFIED here</t>
    </r>
    <r>
      <rPr>
        <sz val="11"/>
        <color theme="1"/>
        <rFont val="Arial"/>
        <family val="2"/>
      </rPr>
      <t xml:space="preserve"> for completing the VASD mentioned in Schedule B as per standard and specification mentioned in Schedule C  (Leave blank if nill)</t>
    </r>
  </si>
  <si>
    <r>
      <t xml:space="preserve">Any other item </t>
    </r>
    <r>
      <rPr>
        <b/>
        <sz val="11"/>
        <color theme="1"/>
        <rFont val="Arial"/>
        <family val="2"/>
      </rPr>
      <t>TO BE SPECIFIED here</t>
    </r>
    <r>
      <rPr>
        <sz val="11"/>
        <color theme="1"/>
        <rFont val="Arial"/>
        <family val="2"/>
      </rPr>
      <t xml:space="preserve"> for completing the VMS mentioned in Schedule B as per standard and specification mentioned in Schedule C  (Leave blank if nill)</t>
    </r>
  </si>
  <si>
    <r>
      <t xml:space="preserve">Any other item </t>
    </r>
    <r>
      <rPr>
        <b/>
        <sz val="11"/>
        <color theme="1"/>
        <rFont val="Arial"/>
        <family val="2"/>
      </rPr>
      <t>TO BE SPECIFIED here</t>
    </r>
    <r>
      <rPr>
        <sz val="11"/>
        <color theme="1"/>
        <rFont val="Arial"/>
        <family val="2"/>
      </rPr>
      <t xml:space="preserve"> for completing the ATMS Control Centre mentioned in Schedule B as per standard and specification mentioned in Schedule C  (Leave blank if nill)</t>
    </r>
  </si>
  <si>
    <t>Interior, Civil, Mechanical, Electrical and other allied works including CCTV cameras etc. as per Schedule B</t>
  </si>
  <si>
    <t>Desktops including peripherals</t>
  </si>
  <si>
    <t>The line items not applicable in the proposed design of bidder maybe left blank</t>
  </si>
  <si>
    <t>The rates shall include all statutory taxes/ levies but excluding service tax/ GST (as applicable).</t>
  </si>
  <si>
    <t>Unit Rate (Rs.) (ex. GST)</t>
  </si>
  <si>
    <t>Video Wall for VIDES</t>
  </si>
  <si>
    <t>Side view camera (s) for ATCC</t>
  </si>
  <si>
    <r>
      <t xml:space="preserve">Blinkers </t>
    </r>
    <r>
      <rPr>
        <sz val="11"/>
        <color rgb="FFFF0000"/>
        <rFont val="Arial"/>
        <family val="2"/>
      </rPr>
      <t>(Warning flashing light integrated with VIDES)</t>
    </r>
  </si>
  <si>
    <t>LPU with Networking equipment</t>
  </si>
  <si>
    <t>Networking equipment with interface card and accessories</t>
  </si>
  <si>
    <t>Servers/Cloud and Data Storage including peripherals (NVR / CAMERA SERVER with NAS/RAID Backup device) all complete as per the Standards &amp; Specifications</t>
  </si>
  <si>
    <t>Total Cost Excluding GST</t>
  </si>
  <si>
    <t>Total Amount
(In Rupees)</t>
  </si>
  <si>
    <t xml:space="preserve">Unit Rate (in Rs.) Excluding GST
(C) </t>
  </si>
  <si>
    <t>Qty</t>
  </si>
  <si>
    <t>S.No.</t>
  </si>
  <si>
    <t>MRCS</t>
  </si>
  <si>
    <r>
      <t xml:space="preserve">Any other item </t>
    </r>
    <r>
      <rPr>
        <b/>
        <sz val="11"/>
        <color theme="1"/>
        <rFont val="Arial"/>
        <family val="2"/>
      </rPr>
      <t>TO BE SPECIFIED here</t>
    </r>
    <r>
      <rPr>
        <sz val="11"/>
        <color theme="1"/>
        <rFont val="Arial"/>
        <family val="2"/>
      </rPr>
      <t xml:space="preserve"> for completing the MRCS mentioned in Schedule B as per standard and specification mentioned in Schedule C  (Leave blank if nill)</t>
    </r>
  </si>
  <si>
    <t>Remarks</t>
  </si>
  <si>
    <r>
      <rPr>
        <b/>
        <sz val="12"/>
        <color rgb="FFFF0000"/>
        <rFont val="Arial"/>
        <family val="2"/>
      </rPr>
      <t>100MBPS Internet</t>
    </r>
    <r>
      <rPr>
        <b/>
        <sz val="12"/>
        <color theme="1"/>
        <rFont val="Arial"/>
        <family val="2"/>
      </rPr>
      <t xml:space="preserve"> Connection</t>
    </r>
  </si>
  <si>
    <t xml:space="preserve">"Quoted Price (=Grand Total of Form F-1)
(in Rupees)"	</t>
  </si>
  <si>
    <t>Form F-2 is only for calculation of Depreciated Cost as per Clause 1.2.35 of General Conditions of Contract of Request For Proposal (RFP).   L-1 Bidder will be selected only on the basis of the quoted cost in Form F-1</t>
  </si>
  <si>
    <t>Repeater Stations</t>
  </si>
  <si>
    <t>Vehicle Mounted Units</t>
  </si>
  <si>
    <t>Handsets (Handheld Walky Talky)</t>
  </si>
  <si>
    <t>Base Station</t>
  </si>
  <si>
    <t>Triangular Tubular Tower complete with Earthing, Foundation etc.</t>
  </si>
  <si>
    <t>F</t>
  </si>
  <si>
    <t>Quarter</t>
  </si>
  <si>
    <t>8. I/ We, understand that the
(a) applicable service tax/ GST (as applicable on services) shall be reimbursed by IHMCL separately on production of proof of payment and CA certificate; and
(b) TDS will be deducted against payments as per Applicable Law.</t>
  </si>
  <si>
    <t>Bidder shall fill up the quantities and Unit rate of the equipment/services/software etc. as mentioned above to meet the scope of work for the desired functional requirement mentioned in Schedule B as per standards and specifications mentioned in Schedule -C. Any variation in quantities/missed out item(s) shall not attract any additional payment/ change of scope.</t>
  </si>
  <si>
    <r>
      <t>ATMS Software including 3 party software, Map, GIS, GUI, CC, Module Controller,</t>
    </r>
    <r>
      <rPr>
        <b/>
        <sz val="12"/>
        <color rgb="FFFF0000"/>
        <rFont val="Arial"/>
        <family val="2"/>
      </rPr>
      <t xml:space="preserve"> Firewall, </t>
    </r>
    <r>
      <rPr>
        <sz val="12"/>
        <color theme="1"/>
        <rFont val="Arial"/>
        <family val="2"/>
      </rPr>
      <t xml:space="preserve">Central AI, Integration with VAHAN, </t>
    </r>
    <r>
      <rPr>
        <sz val="12"/>
        <color rgb="FFFF0000"/>
        <rFont val="Arial"/>
        <family val="2"/>
      </rPr>
      <t>1033/CAD</t>
    </r>
    <r>
      <rPr>
        <sz val="12"/>
        <color theme="1"/>
        <rFont val="Arial"/>
        <family val="2"/>
      </rPr>
      <t xml:space="preserve">, Rajmarg app etc all complete as per the Standards &amp; Specifications </t>
    </r>
  </si>
  <si>
    <t xml:space="preserve">The Grand Total of Form F-2 should not be greater than Total Amount of O&amp;M Cost at S. No 4 of Form F-1. In case the Grand Total of Form F-2 is greater than Total Amount of O&amp;M Cost at S.No. 4 of Form F-1, then the depreciated cost in terms with clause no. 1.2.35.2.(ii) point (b) of RFP shall be calculated on the ceiling limit of Total Amount at S. No. 4 of Form F-1. 	</t>
  </si>
  <si>
    <t>Equals Unit Rate x 20 quarters (Project Duration)</t>
  </si>
  <si>
    <r>
      <t xml:space="preserve">1. I/We do hereby confirm that my/ our bid price includes all statutory taxes/ levies but excluding service tax/ GST (as applicable). I/ We also declare that any tax, surcharge on tax and / or any other levies, if altered in future and payable under the law, the same shall be borne by me/ us.
2. The quantities of pole given at S.No.3 above are indicative and the actual quantity will depend upon the design of TMCS as per Schedules.
3. The payment against S.No. 1,2&amp;3 shall be done on pro-rata basis for actual quantity of gantry/poles constructed at site.
4. The sum of amount quoted at S.No. 1,2 &amp; 3 should not be more than 5% of total cost at S.No. 5. Incase the sum of amount quoted at s.no. 1,2,&amp;3 is more than 5% of total cost at S.No. 5, the payment during the construction phase shall be capped to 5% of the total cost at S.No. 5 above and the remaining eligible amount shall be paid as part of quarterly O&amp;M cost i.e. S.No. 4.
</t>
    </r>
    <r>
      <rPr>
        <b/>
        <sz val="12"/>
        <rFont val="Arial"/>
        <family val="2"/>
      </rPr>
      <t xml:space="preserve">For illustration- If a Bidder has quoted Rs. 15 for item no. 1,2 &amp; 3 ( Total) and Total Cost is Rs. 100 (item no. 5), then Rs. 5 will be paid for item no. 1,2 &amp;3 on pro-rata basis during construction phase and remaining eligible payment shall be added to quarterly O&amp;M cost (item no. 4) spread over O&amp;M period.
</t>
    </r>
    <r>
      <rPr>
        <sz val="12"/>
        <rFont val="Arial"/>
        <family val="2"/>
      </rPr>
      <t xml:space="preserve">
5. The Bidder is also required to furnish the detailed break up of Items considered in ATMS Works with Quantity and Rates of the equipment/work to arrive at the above quoted Lump Sum cost in the Form F-2. Financial Bids will be summarily rejected and will not be considered in evaluation if it is submitted without submitting duly filled Form F-2
6. The Grand Total of Form F-2 should not be greater than 100% of the O&amp;M Cost quoted by bidder in S. No 4 of Form F-1. In case the Grand Total of Form F-2 is greater than 100%, then the depreciated cost in terms with clause no. 1.2.35 of General Conditions of Contract of RFP shall be calculated on the ceiling limit of 100% of amount quoted in S. No. 4 of Form F-1
7. This bid is valid for a period of 120 calendar days from the bid due date. However, IHMCL reserves the right to increase the validity period before the expiry of the validity period of 120 days.
</t>
    </r>
  </si>
  <si>
    <t>Supply and Installation of 1 x 3 lane gantry including all material, manpower, machniery, civil, mechanical etc. works all complete as per the specification given in the RFP to the satisfaction of Authority</t>
  </si>
  <si>
    <t>Supply and Installation of 1 x 2 lane gantry including all material, manpower, machniery, civil, mechanical etc. works all complete as per the specification given in the RFP to the satisfaction of Authority</t>
  </si>
  <si>
    <t>Supply and Installation of Poles for TMCS including all material, manpower, machinery, civil, mechanical etc. works all complete as per the specification given in the RFP to the satisfaction of Authority</t>
  </si>
  <si>
    <t>Quarterly payment during O&amp;M Period after Installation, Testing &amp; Commissioning of ATMS Solution complete as per RFP subject to SLA requirement mentioned in RFP</t>
  </si>
  <si>
    <t xml:space="preserve">RFP for Design, Supply, Installation, Testing, Commissioning and Operation &amp; Maintenance of Advanced Traffic Management System on Urban Extension Road II (UER–II) of NH-344M -2nd Call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</si>
</sst>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8"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2"/>
      <color theme="1"/>
      <name val="Arial"/>
      <family val="2"/>
    </font>
    <font>
      <sz val="12"/>
      <color theme="1"/>
      <name val="Arial"/>
      <family val="2"/>
    </font>
    <font>
      <i/>
      <sz val="12"/>
      <color theme="1"/>
      <name val="Arial"/>
      <family val="2"/>
    </font>
    <font>
      <sz val="11"/>
      <color rgb="FFFF0000"/>
      <name val="Arial"/>
      <family val="2"/>
    </font>
    <font>
      <sz val="12"/>
      <color rgb="FFFF0000"/>
      <name val="Arial"/>
      <family val="2"/>
    </font>
    <font>
      <b/>
      <sz val="12"/>
      <color rgb="FFFF0000"/>
      <name val="Arial"/>
      <family val="2"/>
    </font>
    <font>
      <sz val="11"/>
      <color rgb="FF000000"/>
      <name val="Arial"/>
      <family val="2"/>
    </font>
    <font>
      <b/>
      <sz val="11"/>
      <color rgb="FF000000"/>
      <name val="Arial"/>
      <family val="2"/>
    </font>
    <font>
      <sz val="12"/>
      <color rgb="FF00B050"/>
      <name val="Arial"/>
      <family val="2"/>
    </font>
    <font>
      <b/>
      <sz val="11"/>
      <color rgb="FFFF0000"/>
      <name val="Arial"/>
      <family val="2"/>
    </font>
    <font>
      <sz val="12"/>
      <name val="Arial"/>
      <family val="2"/>
    </font>
    <font>
      <sz val="11"/>
      <name val="Arial"/>
      <family val="2"/>
    </font>
    <font>
      <b/>
      <sz val="12"/>
      <name val="Arial"/>
      <family val="2"/>
    </font>
    <font>
      <b/>
      <sz val="11"/>
      <name val="Arial"/>
      <family val="2"/>
    </font>
  </fonts>
  <fills count="5">
    <fill>
      <patternFill patternType="none"/>
    </fill>
    <fill>
      <patternFill patternType="gray125"/>
    </fill>
    <fill>
      <patternFill patternType="solid">
        <fgColor rgb="FFFFFF00"/>
        <bgColor indexed="64"/>
      </patternFill>
    </fill>
    <fill>
      <patternFill patternType="solid">
        <fgColor rgb="FFD9D9D9"/>
        <bgColor indexed="64"/>
      </patternFill>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43" fontId="1" fillId="0" borderId="0" applyFont="0" applyFill="0" applyBorder="0" applyAlignment="0" applyProtection="0"/>
  </cellStyleXfs>
  <cellXfs count="90">
    <xf numFmtId="0" fontId="0" fillId="0" borderId="0" xfId="0"/>
    <xf numFmtId="0" fontId="5" fillId="0" borderId="0" xfId="0" applyFont="1"/>
    <xf numFmtId="0" fontId="4"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2" borderId="1" xfId="0" applyFont="1" applyFill="1" applyBorder="1" applyAlignment="1">
      <alignment vertical="top"/>
    </xf>
    <xf numFmtId="0" fontId="4" fillId="0" borderId="1" xfId="0" applyFont="1" applyBorder="1" applyAlignment="1">
      <alignment vertical="top"/>
    </xf>
    <xf numFmtId="0" fontId="5" fillId="0" borderId="0" xfId="0" applyFont="1" applyAlignment="1">
      <alignment vertical="top" wrapText="1"/>
    </xf>
    <xf numFmtId="0" fontId="5" fillId="0" borderId="0" xfId="0" applyFont="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6" fillId="0" borderId="0" xfId="0" applyFont="1"/>
    <xf numFmtId="43" fontId="5" fillId="2" borderId="1" xfId="1" applyFont="1" applyFill="1" applyBorder="1" applyAlignment="1">
      <alignment vertical="center"/>
    </xf>
    <xf numFmtId="0" fontId="4" fillId="2" borderId="1" xfId="0" applyFont="1" applyFill="1" applyBorder="1" applyAlignment="1">
      <alignment vertical="center"/>
    </xf>
    <xf numFmtId="0" fontId="5" fillId="2" borderId="1" xfId="0" applyFont="1" applyFill="1" applyBorder="1" applyAlignment="1">
      <alignment vertical="center"/>
    </xf>
    <xf numFmtId="0" fontId="5" fillId="2" borderId="1" xfId="0" applyFont="1" applyFill="1" applyBorder="1" applyAlignment="1">
      <alignment vertical="center" wrapText="1"/>
    </xf>
    <xf numFmtId="43" fontId="5" fillId="2" borderId="4" xfId="1" applyFont="1" applyFill="1" applyBorder="1" applyAlignment="1">
      <alignment vertical="center"/>
    </xf>
    <xf numFmtId="0" fontId="4" fillId="2" borderId="1" xfId="0" applyFont="1" applyFill="1" applyBorder="1" applyAlignment="1">
      <alignment vertical="center" wrapText="1"/>
    </xf>
    <xf numFmtId="0" fontId="3" fillId="2" borderId="1" xfId="0" applyFont="1" applyFill="1" applyBorder="1" applyAlignment="1">
      <alignment vertical="center" wrapText="1"/>
    </xf>
    <xf numFmtId="0" fontId="5" fillId="0" borderId="1" xfId="0" applyFont="1" applyBorder="1" applyAlignment="1">
      <alignment horizontal="left" vertical="center"/>
    </xf>
    <xf numFmtId="0" fontId="2" fillId="0" borderId="0" xfId="0" applyFont="1" applyAlignment="1">
      <alignment vertical="top"/>
    </xf>
    <xf numFmtId="43" fontId="5" fillId="0" borderId="1" xfId="0" applyNumberFormat="1" applyFont="1" applyBorder="1" applyAlignment="1">
      <alignment vertical="center"/>
    </xf>
    <xf numFmtId="43" fontId="4" fillId="0" borderId="1" xfId="0" applyNumberFormat="1" applyFont="1" applyBorder="1" applyAlignment="1">
      <alignment vertical="center"/>
    </xf>
    <xf numFmtId="0" fontId="7"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8" fillId="0" borderId="1" xfId="0" applyFont="1" applyBorder="1" applyAlignment="1">
      <alignment vertical="center" wrapText="1"/>
    </xf>
    <xf numFmtId="0" fontId="5" fillId="0" borderId="1" xfId="0" applyFont="1" applyBorder="1" applyAlignment="1">
      <alignment horizontal="center" vertical="top"/>
    </xf>
    <xf numFmtId="0" fontId="11" fillId="3" borderId="1" xfId="0" applyFont="1" applyFill="1" applyBorder="1" applyAlignment="1">
      <alignment horizontal="left" vertical="top" wrapText="1"/>
    </xf>
    <xf numFmtId="0" fontId="5" fillId="0" borderId="1" xfId="0" applyFont="1" applyBorder="1" applyAlignment="1">
      <alignment horizontal="center" vertical="center" wrapText="1"/>
    </xf>
    <xf numFmtId="0" fontId="12" fillId="0" borderId="1" xfId="0" applyFont="1" applyBorder="1" applyAlignment="1">
      <alignment vertical="center" wrapText="1"/>
    </xf>
    <xf numFmtId="0" fontId="5" fillId="0" borderId="5" xfId="0" applyFont="1" applyBorder="1" applyAlignment="1">
      <alignment horizontal="center" vertical="center"/>
    </xf>
    <xf numFmtId="0" fontId="5" fillId="0" borderId="5" xfId="0" applyFont="1" applyBorder="1" applyAlignment="1">
      <alignment horizontal="center" vertical="top"/>
    </xf>
    <xf numFmtId="0" fontId="4" fillId="2" borderId="1" xfId="0" applyFont="1" applyFill="1" applyBorder="1" applyAlignment="1">
      <alignment horizontal="center" vertical="top" wrapText="1"/>
    </xf>
    <xf numFmtId="0" fontId="5" fillId="0" borderId="5" xfId="0" applyFont="1" applyBorder="1" applyAlignment="1">
      <alignment horizontal="center" vertical="center" wrapText="1"/>
    </xf>
    <xf numFmtId="0" fontId="4" fillId="2" borderId="7" xfId="0" applyFont="1" applyFill="1" applyBorder="1" applyAlignment="1">
      <alignment horizontal="center" vertical="top" wrapText="1"/>
    </xf>
    <xf numFmtId="0" fontId="3" fillId="0" borderId="1" xfId="0"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applyAlignment="1">
      <alignment horizontal="center" vertical="center" wrapText="1"/>
    </xf>
    <xf numFmtId="0" fontId="3" fillId="0" borderId="5" xfId="0" applyFont="1" applyBorder="1" applyAlignment="1">
      <alignment horizontal="left" vertical="top" wrapText="1"/>
    </xf>
    <xf numFmtId="0" fontId="10" fillId="0" borderId="5" xfId="0" applyFont="1" applyBorder="1" applyAlignment="1">
      <alignment horizontal="justify" vertical="top" wrapText="1"/>
    </xf>
    <xf numFmtId="0" fontId="4" fillId="0" borderId="4" xfId="0" applyFont="1" applyBorder="1" applyAlignment="1">
      <alignment horizontal="left" vertical="center"/>
    </xf>
    <xf numFmtId="0" fontId="4" fillId="0" borderId="1" xfId="0" applyFont="1" applyBorder="1" applyAlignment="1">
      <alignment horizontal="left" vertical="center"/>
    </xf>
    <xf numFmtId="0" fontId="5" fillId="0" borderId="1" xfId="0" applyFont="1" applyBorder="1" applyAlignment="1">
      <alignment horizontal="left" vertical="top" wrapText="1"/>
    </xf>
    <xf numFmtId="0" fontId="14" fillId="0" borderId="10" xfId="0" applyFont="1" applyBorder="1" applyAlignment="1">
      <alignment horizontal="left" vertical="top" wrapText="1"/>
    </xf>
    <xf numFmtId="0" fontId="14" fillId="0" borderId="9" xfId="0" applyFont="1" applyBorder="1" applyAlignment="1">
      <alignment horizontal="left" vertical="top" wrapText="1"/>
    </xf>
    <xf numFmtId="0" fontId="14" fillId="0" borderId="8" xfId="0" applyFont="1" applyBorder="1" applyAlignment="1">
      <alignment horizontal="left" vertical="top"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4" fillId="4" borderId="2" xfId="0" applyFont="1" applyFill="1" applyBorder="1" applyAlignment="1">
      <alignment horizontal="center" vertical="top"/>
    </xf>
    <xf numFmtId="0" fontId="4" fillId="4" borderId="3" xfId="0" applyFont="1" applyFill="1" applyBorder="1" applyAlignment="1">
      <alignment horizontal="center" vertical="top"/>
    </xf>
    <xf numFmtId="0" fontId="4" fillId="4" borderId="4" xfId="0" applyFont="1" applyFill="1" applyBorder="1" applyAlignment="1">
      <alignment horizontal="center" vertical="top"/>
    </xf>
    <xf numFmtId="0" fontId="5" fillId="0" borderId="1" xfId="0" applyFont="1" applyBorder="1" applyAlignment="1">
      <alignment horizontal="center" vertical="center" wrapText="1"/>
    </xf>
    <xf numFmtId="0" fontId="4" fillId="2" borderId="6" xfId="0" applyFont="1" applyFill="1" applyBorder="1" applyAlignment="1">
      <alignment horizontal="center" vertical="top" wrapText="1"/>
    </xf>
    <xf numFmtId="0" fontId="4" fillId="2" borderId="5" xfId="0" applyFont="1" applyFill="1" applyBorder="1" applyAlignment="1">
      <alignment horizontal="center" vertical="top" wrapText="1"/>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top"/>
    </xf>
    <xf numFmtId="0" fontId="5" fillId="0" borderId="5" xfId="0" applyFont="1" applyBorder="1" applyAlignment="1">
      <alignment horizontal="center" vertical="top"/>
    </xf>
    <xf numFmtId="0" fontId="3" fillId="0" borderId="2" xfId="0" applyFont="1" applyBorder="1" applyAlignment="1">
      <alignment horizontal="left" vertical="top" wrapText="1"/>
    </xf>
    <xf numFmtId="0" fontId="4" fillId="2" borderId="8" xfId="0" applyFont="1" applyFill="1" applyBorder="1" applyAlignment="1">
      <alignment horizontal="center" vertical="top" wrapText="1"/>
    </xf>
    <xf numFmtId="0" fontId="4" fillId="2" borderId="7" xfId="0" applyFont="1" applyFill="1" applyBorder="1" applyAlignment="1">
      <alignment horizontal="center" vertical="top" wrapText="1"/>
    </xf>
    <xf numFmtId="0" fontId="5" fillId="0" borderId="1" xfId="0" applyFont="1" applyBorder="1" applyAlignment="1">
      <alignment horizontal="center" vertical="top"/>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5" fillId="2" borderId="1" xfId="0" applyFont="1" applyFill="1" applyBorder="1" applyAlignment="1">
      <alignment horizontal="center" vertical="top"/>
    </xf>
    <xf numFmtId="0" fontId="5" fillId="0" borderId="5" xfId="0" applyFont="1" applyBorder="1" applyAlignment="1">
      <alignment horizontal="left" wrapText="1"/>
    </xf>
    <xf numFmtId="0" fontId="5" fillId="0" borderId="5" xfId="0" applyFont="1" applyBorder="1" applyAlignment="1">
      <alignment horizontal="left"/>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5" fillId="0" borderId="6" xfId="0" applyFont="1" applyBorder="1" applyAlignment="1">
      <alignment horizontal="left" vertical="top" wrapText="1"/>
    </xf>
    <xf numFmtId="0" fontId="15"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5" xfId="0" applyFont="1" applyBorder="1" applyAlignment="1">
      <alignment horizontal="left" vertical="top" wrapText="1"/>
    </xf>
    <xf numFmtId="0" fontId="3" fillId="0" borderId="6" xfId="0" applyFont="1" applyBorder="1" applyAlignment="1">
      <alignment horizontal="center" vertical="top" wrapText="1"/>
    </xf>
    <xf numFmtId="0" fontId="3" fillId="0" borderId="5" xfId="0" applyFont="1" applyBorder="1" applyAlignment="1">
      <alignment horizontal="center" vertical="top" wrapText="1"/>
    </xf>
    <xf numFmtId="0" fontId="2" fillId="0" borderId="0" xfId="0" applyFont="1" applyAlignment="1">
      <alignment horizontal="left" vertical="top"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17" fillId="0" borderId="0" xfId="0" applyFont="1" applyAlignment="1">
      <alignment horizontal="left" vertical="top" wrapText="1"/>
    </xf>
    <xf numFmtId="0" fontId="13" fillId="0" borderId="0" xfId="0"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5ADBC-0B39-4353-988C-1F75B2AF74FD}">
  <dimension ref="A1:I20"/>
  <sheetViews>
    <sheetView tabSelected="1" zoomScale="52" zoomScaleNormal="55" workbookViewId="0"/>
  </sheetViews>
  <sheetFormatPr defaultColWidth="8.81640625" defaultRowHeight="15.5" x14ac:dyDescent="0.35"/>
  <cols>
    <col min="1" max="1" width="8.81640625" style="1"/>
    <col min="2" max="2" width="42.26953125" style="1" customWidth="1"/>
    <col min="3" max="3" width="9.1796875" style="1" customWidth="1"/>
    <col min="4" max="4" width="27.1796875" style="1" customWidth="1"/>
    <col min="5" max="5" width="36" style="1" customWidth="1"/>
    <col min="6" max="6" width="24.453125" style="1" customWidth="1"/>
    <col min="7" max="7" width="30.453125" style="1" customWidth="1"/>
    <col min="8" max="16384" width="8.81640625" style="1"/>
  </cols>
  <sheetData>
    <row r="1" spans="1:9" ht="35" customHeight="1" x14ac:dyDescent="0.35">
      <c r="B1" s="9"/>
      <c r="C1" s="9"/>
      <c r="D1" s="68" t="s">
        <v>31</v>
      </c>
      <c r="E1" s="68"/>
      <c r="F1" s="68"/>
      <c r="G1" s="68"/>
    </row>
    <row r="2" spans="1:9" ht="47" customHeight="1" x14ac:dyDescent="0.35">
      <c r="B2" s="10" t="s">
        <v>28</v>
      </c>
      <c r="C2" s="10"/>
      <c r="D2" s="69" t="s">
        <v>85</v>
      </c>
      <c r="E2" s="69"/>
      <c r="F2" s="69"/>
      <c r="G2" s="69"/>
    </row>
    <row r="3" spans="1:9" ht="31" customHeight="1" x14ac:dyDescent="0.35">
      <c r="B3" s="10" t="s">
        <v>29</v>
      </c>
      <c r="C3" s="10"/>
      <c r="D3" s="70"/>
      <c r="E3" s="70"/>
      <c r="F3" s="70"/>
      <c r="G3" s="70"/>
    </row>
    <row r="4" spans="1:9" ht="21" customHeight="1" x14ac:dyDescent="0.35">
      <c r="B4" s="10" t="s">
        <v>30</v>
      </c>
      <c r="C4" s="10"/>
      <c r="D4" s="67"/>
      <c r="E4" s="67"/>
      <c r="F4" s="67"/>
      <c r="G4" s="67"/>
    </row>
    <row r="6" spans="1:9" ht="14.5" customHeight="1" x14ac:dyDescent="0.35">
      <c r="B6" s="68" t="s">
        <v>0</v>
      </c>
      <c r="C6" s="68"/>
      <c r="D6" s="68"/>
      <c r="E6" s="68"/>
      <c r="F6" s="68"/>
      <c r="G6" s="68"/>
      <c r="H6" s="11"/>
      <c r="I6" s="11"/>
    </row>
    <row r="7" spans="1:9" ht="61.5" customHeight="1" x14ac:dyDescent="0.35">
      <c r="B7" s="48" t="s">
        <v>1</v>
      </c>
      <c r="C7" s="48"/>
      <c r="D7" s="48"/>
      <c r="E7" s="48"/>
      <c r="F7" s="48"/>
      <c r="G7" s="48"/>
      <c r="H7" s="11"/>
      <c r="I7" s="11"/>
    </row>
    <row r="8" spans="1:9" ht="25" customHeight="1" x14ac:dyDescent="0.35">
      <c r="B8" s="12"/>
      <c r="C8" s="12"/>
      <c r="D8" s="12"/>
      <c r="E8" s="12"/>
      <c r="F8" s="11"/>
      <c r="G8" s="11"/>
      <c r="H8" s="11"/>
      <c r="I8" s="11"/>
    </row>
    <row r="9" spans="1:9" x14ac:dyDescent="0.35">
      <c r="A9" s="54" t="s">
        <v>0</v>
      </c>
      <c r="B9" s="55"/>
      <c r="C9" s="55"/>
      <c r="D9" s="55"/>
      <c r="E9" s="55"/>
      <c r="F9" s="55"/>
      <c r="G9" s="56"/>
    </row>
    <row r="10" spans="1:9" ht="49.5" customHeight="1" x14ac:dyDescent="0.35">
      <c r="A10" s="33" t="s">
        <v>61</v>
      </c>
      <c r="B10" s="33" t="s">
        <v>2</v>
      </c>
      <c r="C10" s="33" t="s">
        <v>5</v>
      </c>
      <c r="D10" s="33" t="s">
        <v>60</v>
      </c>
      <c r="E10" s="33" t="s">
        <v>59</v>
      </c>
      <c r="F10" s="33" t="s">
        <v>58</v>
      </c>
      <c r="G10" s="33" t="s">
        <v>64</v>
      </c>
    </row>
    <row r="11" spans="1:9" ht="31" customHeight="1" x14ac:dyDescent="0.35">
      <c r="A11" s="67">
        <v>1</v>
      </c>
      <c r="B11" s="64" t="s">
        <v>81</v>
      </c>
      <c r="C11" s="80" t="s">
        <v>36</v>
      </c>
      <c r="D11" s="78">
        <v>20</v>
      </c>
      <c r="E11" s="58"/>
      <c r="F11" s="60">
        <f>E11*D11</f>
        <v>0</v>
      </c>
      <c r="G11" s="57"/>
    </row>
    <row r="12" spans="1:9" ht="53.5" customHeight="1" x14ac:dyDescent="0.35">
      <c r="A12" s="67"/>
      <c r="B12" s="64"/>
      <c r="C12" s="81"/>
      <c r="D12" s="79"/>
      <c r="E12" s="59"/>
      <c r="F12" s="61"/>
      <c r="G12" s="57"/>
    </row>
    <row r="13" spans="1:9" ht="31" customHeight="1" x14ac:dyDescent="0.35">
      <c r="A13" s="62">
        <v>2</v>
      </c>
      <c r="B13" s="64" t="s">
        <v>82</v>
      </c>
      <c r="C13" s="80" t="s">
        <v>36</v>
      </c>
      <c r="D13" s="76">
        <v>12</v>
      </c>
      <c r="E13" s="65"/>
      <c r="F13" s="60">
        <f>E13*D13</f>
        <v>0</v>
      </c>
      <c r="G13" s="52"/>
    </row>
    <row r="14" spans="1:9" ht="52" customHeight="1" x14ac:dyDescent="0.35">
      <c r="A14" s="63"/>
      <c r="B14" s="64"/>
      <c r="C14" s="81"/>
      <c r="D14" s="77"/>
      <c r="E14" s="66"/>
      <c r="F14" s="61"/>
      <c r="G14" s="53"/>
    </row>
    <row r="15" spans="1:9" ht="79.5" customHeight="1" x14ac:dyDescent="0.35">
      <c r="A15" s="37">
        <v>3</v>
      </c>
      <c r="B15" s="41" t="s">
        <v>83</v>
      </c>
      <c r="C15" s="44" t="s">
        <v>36</v>
      </c>
      <c r="D15" s="45">
        <v>120</v>
      </c>
      <c r="E15" s="40"/>
      <c r="F15" s="36">
        <f>E15*D15</f>
        <v>0</v>
      </c>
      <c r="G15" s="39"/>
    </row>
    <row r="16" spans="1:9" ht="83.5" customHeight="1" x14ac:dyDescent="0.35">
      <c r="A16" s="32">
        <v>4</v>
      </c>
      <c r="B16" s="41" t="s">
        <v>84</v>
      </c>
      <c r="C16" s="41" t="s">
        <v>74</v>
      </c>
      <c r="D16" s="42">
        <v>20</v>
      </c>
      <c r="E16" s="38"/>
      <c r="F16" s="7">
        <f>E16*D16</f>
        <v>0</v>
      </c>
      <c r="G16" s="34" t="s">
        <v>79</v>
      </c>
    </row>
    <row r="17" spans="1:7" ht="46.5" customHeight="1" x14ac:dyDescent="0.35">
      <c r="A17" s="43">
        <v>5</v>
      </c>
      <c r="B17" s="73" t="s">
        <v>57</v>
      </c>
      <c r="C17" s="74"/>
      <c r="D17" s="74"/>
      <c r="E17" s="75"/>
      <c r="F17" s="7">
        <f>SUM(F11:F16)</f>
        <v>0</v>
      </c>
      <c r="G17" s="34" t="s">
        <v>66</v>
      </c>
    </row>
    <row r="19" spans="1:7" ht="350.5" customHeight="1" x14ac:dyDescent="0.35">
      <c r="A19" s="49" t="s">
        <v>80</v>
      </c>
      <c r="B19" s="50"/>
      <c r="C19" s="50"/>
      <c r="D19" s="50"/>
      <c r="E19" s="50"/>
      <c r="F19" s="50"/>
      <c r="G19" s="51"/>
    </row>
    <row r="20" spans="1:7" ht="63.5" customHeight="1" x14ac:dyDescent="0.35">
      <c r="A20" s="71" t="s">
        <v>75</v>
      </c>
      <c r="B20" s="72"/>
      <c r="C20" s="72"/>
      <c r="D20" s="72"/>
      <c r="E20" s="72"/>
      <c r="F20" s="72"/>
      <c r="G20" s="72"/>
    </row>
  </sheetData>
  <mergeCells count="24">
    <mergeCell ref="A20:G20"/>
    <mergeCell ref="F11:F12"/>
    <mergeCell ref="B11:B12"/>
    <mergeCell ref="B17:E17"/>
    <mergeCell ref="D13:D14"/>
    <mergeCell ref="D11:D12"/>
    <mergeCell ref="C11:C12"/>
    <mergeCell ref="C13:C14"/>
    <mergeCell ref="D1:G1"/>
    <mergeCell ref="D2:G2"/>
    <mergeCell ref="D3:G3"/>
    <mergeCell ref="D4:G4"/>
    <mergeCell ref="B6:G6"/>
    <mergeCell ref="B7:G7"/>
    <mergeCell ref="A19:G19"/>
    <mergeCell ref="G13:G14"/>
    <mergeCell ref="A9:G9"/>
    <mergeCell ref="G11:G12"/>
    <mergeCell ref="E11:E12"/>
    <mergeCell ref="F13:F14"/>
    <mergeCell ref="A13:A14"/>
    <mergeCell ref="B13:B14"/>
    <mergeCell ref="E13:E14"/>
    <mergeCell ref="A11:A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1FEBD-FB1D-41DC-94A6-F775F87FBE2D}">
  <dimension ref="A1:G53"/>
  <sheetViews>
    <sheetView view="pageBreakPreview" topLeftCell="A45" zoomScale="75" zoomScaleNormal="83" workbookViewId="0">
      <selection sqref="A1:F53"/>
    </sheetView>
  </sheetViews>
  <sheetFormatPr defaultColWidth="8.81640625" defaultRowHeight="15.5" x14ac:dyDescent="0.35"/>
  <cols>
    <col min="1" max="1" width="8.81640625" style="1"/>
    <col min="2" max="2" width="56.08984375" style="1" bestFit="1" customWidth="1"/>
    <col min="3" max="3" width="8.81640625" style="1"/>
    <col min="4" max="5" width="17.36328125" style="1" customWidth="1"/>
    <col min="6" max="6" width="20.453125" style="1" customWidth="1"/>
    <col min="7" max="16384" width="8.81640625" style="1"/>
  </cols>
  <sheetData>
    <row r="1" spans="1:7" ht="15.5" customHeight="1" x14ac:dyDescent="0.35">
      <c r="A1" s="9"/>
      <c r="B1" s="68" t="s">
        <v>31</v>
      </c>
      <c r="C1" s="68"/>
      <c r="D1" s="68"/>
      <c r="E1" s="68"/>
      <c r="F1" s="68"/>
    </row>
    <row r="3" spans="1:7" x14ac:dyDescent="0.35">
      <c r="A3" s="87" t="s">
        <v>27</v>
      </c>
      <c r="B3" s="87"/>
      <c r="C3" s="87"/>
      <c r="D3" s="87"/>
      <c r="E3" s="87"/>
      <c r="F3" s="87"/>
    </row>
    <row r="4" spans="1:7" ht="28" customHeight="1" x14ac:dyDescent="0.35">
      <c r="A4" s="2" t="s">
        <v>3</v>
      </c>
      <c r="B4" s="2" t="s">
        <v>4</v>
      </c>
      <c r="C4" s="3" t="s">
        <v>5</v>
      </c>
      <c r="D4" s="4" t="s">
        <v>50</v>
      </c>
      <c r="E4" s="4" t="s">
        <v>60</v>
      </c>
      <c r="F4" s="2" t="s">
        <v>32</v>
      </c>
    </row>
    <row r="5" spans="1:7" x14ac:dyDescent="0.35">
      <c r="A5" s="5" t="s">
        <v>6</v>
      </c>
      <c r="B5" s="86" t="s">
        <v>7</v>
      </c>
      <c r="C5" s="86"/>
      <c r="D5" s="86"/>
      <c r="E5" s="47"/>
      <c r="F5" s="2">
        <f>SUM(F6:F9)</f>
        <v>0</v>
      </c>
    </row>
    <row r="6" spans="1:7" x14ac:dyDescent="0.35">
      <c r="A6" s="7">
        <v>1</v>
      </c>
      <c r="B6" s="6" t="s">
        <v>8</v>
      </c>
      <c r="C6" s="8" t="s">
        <v>36</v>
      </c>
      <c r="D6" s="17"/>
      <c r="E6" s="17"/>
      <c r="F6" s="26">
        <f>D6*E6</f>
        <v>0</v>
      </c>
    </row>
    <row r="7" spans="1:7" x14ac:dyDescent="0.35">
      <c r="A7" s="7">
        <v>2</v>
      </c>
      <c r="B7" s="6" t="s">
        <v>9</v>
      </c>
      <c r="C7" s="8" t="s">
        <v>36</v>
      </c>
      <c r="D7" s="17"/>
      <c r="E7" s="17"/>
      <c r="F7" s="26">
        <f t="shared" ref="F7:F9" si="0">D7*E7</f>
        <v>0</v>
      </c>
    </row>
    <row r="8" spans="1:7" x14ac:dyDescent="0.35">
      <c r="A8" s="7">
        <v>3</v>
      </c>
      <c r="B8" s="6" t="s">
        <v>10</v>
      </c>
      <c r="C8" s="8" t="s">
        <v>25</v>
      </c>
      <c r="D8" s="17"/>
      <c r="E8" s="17"/>
      <c r="F8" s="26">
        <f t="shared" si="0"/>
        <v>0</v>
      </c>
    </row>
    <row r="9" spans="1:7" ht="42" x14ac:dyDescent="0.35">
      <c r="A9" s="7">
        <v>4</v>
      </c>
      <c r="B9" s="23" t="s">
        <v>41</v>
      </c>
      <c r="C9" s="20"/>
      <c r="D9" s="17"/>
      <c r="E9" s="17"/>
      <c r="F9" s="26">
        <f t="shared" si="0"/>
        <v>0</v>
      </c>
    </row>
    <row r="10" spans="1:7" x14ac:dyDescent="0.35">
      <c r="A10" s="5" t="s">
        <v>11</v>
      </c>
      <c r="B10" s="83" t="s">
        <v>12</v>
      </c>
      <c r="C10" s="84"/>
      <c r="D10" s="85"/>
      <c r="E10" s="46"/>
      <c r="F10" s="2">
        <f>SUM(F11:F18)</f>
        <v>0</v>
      </c>
    </row>
    <row r="11" spans="1:7" x14ac:dyDescent="0.35">
      <c r="A11" s="14">
        <v>1</v>
      </c>
      <c r="B11" s="13" t="s">
        <v>34</v>
      </c>
      <c r="C11" s="6" t="s">
        <v>36</v>
      </c>
      <c r="D11" s="17"/>
      <c r="E11" s="17"/>
      <c r="F11" s="26">
        <f>D11*E11</f>
        <v>0</v>
      </c>
    </row>
    <row r="12" spans="1:7" x14ac:dyDescent="0.35">
      <c r="A12" s="29">
        <v>2</v>
      </c>
      <c r="B12" s="28" t="s">
        <v>52</v>
      </c>
      <c r="C12" s="6" t="s">
        <v>36</v>
      </c>
      <c r="D12" s="17"/>
      <c r="E12" s="17"/>
      <c r="F12" s="26">
        <f t="shared" ref="F12:F18" si="1">D12*E12</f>
        <v>0</v>
      </c>
    </row>
    <row r="13" spans="1:7" x14ac:dyDescent="0.35">
      <c r="A13" s="14">
        <v>3</v>
      </c>
      <c r="B13" s="13" t="s">
        <v>35</v>
      </c>
      <c r="C13" s="6" t="s">
        <v>36</v>
      </c>
      <c r="D13" s="17"/>
      <c r="E13" s="17"/>
      <c r="F13" s="26">
        <f t="shared" si="1"/>
        <v>0</v>
      </c>
    </row>
    <row r="14" spans="1:7" x14ac:dyDescent="0.35">
      <c r="A14" s="14">
        <v>4</v>
      </c>
      <c r="B14" s="13" t="s">
        <v>9</v>
      </c>
      <c r="C14" s="6" t="s">
        <v>36</v>
      </c>
      <c r="D14" s="17"/>
      <c r="E14" s="17"/>
      <c r="F14" s="26">
        <f t="shared" si="1"/>
        <v>0</v>
      </c>
    </row>
    <row r="15" spans="1:7" x14ac:dyDescent="0.35">
      <c r="A15" s="14">
        <v>5</v>
      </c>
      <c r="B15" s="13" t="s">
        <v>33</v>
      </c>
      <c r="C15" s="24" t="s">
        <v>25</v>
      </c>
      <c r="D15" s="17"/>
      <c r="E15" s="17"/>
      <c r="F15" s="26">
        <f t="shared" si="1"/>
        <v>0</v>
      </c>
      <c r="G15" s="16"/>
    </row>
    <row r="16" spans="1:7" x14ac:dyDescent="0.35">
      <c r="A16" s="29">
        <v>6</v>
      </c>
      <c r="B16" s="13" t="s">
        <v>53</v>
      </c>
      <c r="C16" s="24" t="s">
        <v>36</v>
      </c>
      <c r="D16" s="17"/>
      <c r="E16" s="17"/>
      <c r="F16" s="26">
        <f t="shared" si="1"/>
        <v>0</v>
      </c>
      <c r="G16" s="16"/>
    </row>
    <row r="17" spans="1:6" x14ac:dyDescent="0.35">
      <c r="A17" s="14">
        <v>7</v>
      </c>
      <c r="B17" s="15" t="s">
        <v>39</v>
      </c>
      <c r="C17" s="6" t="s">
        <v>36</v>
      </c>
      <c r="D17" s="17"/>
      <c r="E17" s="17"/>
      <c r="F17" s="26">
        <f t="shared" si="1"/>
        <v>0</v>
      </c>
    </row>
    <row r="18" spans="1:6" ht="42" x14ac:dyDescent="0.35">
      <c r="A18" s="14">
        <v>8</v>
      </c>
      <c r="B18" s="23" t="s">
        <v>42</v>
      </c>
      <c r="C18" s="18"/>
      <c r="D18" s="17"/>
      <c r="E18" s="17"/>
      <c r="F18" s="26">
        <f t="shared" si="1"/>
        <v>0</v>
      </c>
    </row>
    <row r="19" spans="1:6" x14ac:dyDescent="0.35">
      <c r="A19" s="5" t="s">
        <v>13</v>
      </c>
      <c r="B19" s="83" t="s">
        <v>37</v>
      </c>
      <c r="C19" s="84"/>
      <c r="D19" s="85"/>
      <c r="E19" s="46"/>
      <c r="F19" s="2">
        <f>SUM(F20:F23)</f>
        <v>0</v>
      </c>
    </row>
    <row r="20" spans="1:6" x14ac:dyDescent="0.35">
      <c r="A20" s="14">
        <v>1</v>
      </c>
      <c r="B20" s="13" t="s">
        <v>14</v>
      </c>
      <c r="C20" s="6" t="s">
        <v>36</v>
      </c>
      <c r="D20" s="21"/>
      <c r="E20" s="21"/>
      <c r="F20" s="26">
        <f>D20*E20</f>
        <v>0</v>
      </c>
    </row>
    <row r="21" spans="1:6" x14ac:dyDescent="0.35">
      <c r="A21" s="14">
        <v>2</v>
      </c>
      <c r="B21" s="13" t="s">
        <v>15</v>
      </c>
      <c r="C21" s="6" t="s">
        <v>36</v>
      </c>
      <c r="D21" s="21"/>
      <c r="E21" s="21"/>
      <c r="F21" s="26">
        <f t="shared" ref="F21:F23" si="2">D21*E21</f>
        <v>0</v>
      </c>
    </row>
    <row r="22" spans="1:6" x14ac:dyDescent="0.35">
      <c r="A22" s="14">
        <v>3</v>
      </c>
      <c r="B22" s="28" t="s">
        <v>54</v>
      </c>
      <c r="C22" s="6"/>
      <c r="D22" s="21"/>
      <c r="E22" s="21"/>
      <c r="F22" s="26">
        <f t="shared" si="2"/>
        <v>0</v>
      </c>
    </row>
    <row r="23" spans="1:6" ht="42" x14ac:dyDescent="0.35">
      <c r="A23" s="14">
        <v>4</v>
      </c>
      <c r="B23" s="23" t="s">
        <v>43</v>
      </c>
      <c r="C23" s="18"/>
      <c r="D23" s="21"/>
      <c r="E23" s="21"/>
      <c r="F23" s="26">
        <f t="shared" si="2"/>
        <v>0</v>
      </c>
    </row>
    <row r="24" spans="1:6" x14ac:dyDescent="0.35">
      <c r="A24" s="5" t="s">
        <v>16</v>
      </c>
      <c r="B24" s="83" t="s">
        <v>17</v>
      </c>
      <c r="C24" s="84"/>
      <c r="D24" s="85"/>
      <c r="E24" s="46"/>
      <c r="F24" s="2">
        <f>SUM(F25:F28)</f>
        <v>0</v>
      </c>
    </row>
    <row r="25" spans="1:6" x14ac:dyDescent="0.35">
      <c r="A25" s="7">
        <v>1</v>
      </c>
      <c r="B25" s="6" t="s">
        <v>18</v>
      </c>
      <c r="C25" s="8"/>
      <c r="D25" s="17"/>
      <c r="E25" s="17"/>
      <c r="F25" s="26">
        <f>D25*E25</f>
        <v>0</v>
      </c>
    </row>
    <row r="26" spans="1:6" x14ac:dyDescent="0.35">
      <c r="A26" s="7">
        <v>2</v>
      </c>
      <c r="B26" s="6" t="s">
        <v>19</v>
      </c>
      <c r="C26" s="8"/>
      <c r="D26" s="17"/>
      <c r="E26" s="17"/>
      <c r="F26" s="26">
        <f t="shared" ref="F26:F28" si="3">D26*E26</f>
        <v>0</v>
      </c>
    </row>
    <row r="27" spans="1:6" ht="26" customHeight="1" x14ac:dyDescent="0.35">
      <c r="A27" s="7">
        <v>3</v>
      </c>
      <c r="B27" s="30" t="s">
        <v>55</v>
      </c>
      <c r="C27" s="8"/>
      <c r="D27" s="17"/>
      <c r="E27" s="17"/>
      <c r="F27" s="26">
        <f t="shared" si="3"/>
        <v>0</v>
      </c>
    </row>
    <row r="28" spans="1:6" ht="42" x14ac:dyDescent="0.35">
      <c r="A28" s="7">
        <v>4</v>
      </c>
      <c r="B28" s="23" t="s">
        <v>44</v>
      </c>
      <c r="C28" s="20"/>
      <c r="D28" s="17"/>
      <c r="E28" s="17"/>
      <c r="F28" s="26">
        <f t="shared" si="3"/>
        <v>0</v>
      </c>
    </row>
    <row r="29" spans="1:6" x14ac:dyDescent="0.35">
      <c r="A29" s="5" t="s">
        <v>20</v>
      </c>
      <c r="B29" s="83" t="s">
        <v>62</v>
      </c>
      <c r="C29" s="84"/>
      <c r="D29" s="85"/>
      <c r="E29" s="46"/>
      <c r="F29" s="2">
        <f>SUM(F30:F35)</f>
        <v>0</v>
      </c>
    </row>
    <row r="30" spans="1:6" x14ac:dyDescent="0.35">
      <c r="A30" s="7">
        <v>1</v>
      </c>
      <c r="B30" s="8" t="s">
        <v>71</v>
      </c>
      <c r="C30" s="6" t="s">
        <v>36</v>
      </c>
      <c r="D30" s="19"/>
      <c r="E30" s="19"/>
      <c r="F30" s="26">
        <f>D30*E30</f>
        <v>0</v>
      </c>
    </row>
    <row r="31" spans="1:6" x14ac:dyDescent="0.35">
      <c r="A31" s="7">
        <v>2</v>
      </c>
      <c r="B31" s="8" t="s">
        <v>68</v>
      </c>
      <c r="C31" s="6" t="s">
        <v>36</v>
      </c>
      <c r="D31" s="19"/>
      <c r="E31" s="19"/>
      <c r="F31" s="26">
        <f t="shared" ref="F31:F35" si="4">D31*E31</f>
        <v>0</v>
      </c>
    </row>
    <row r="32" spans="1:6" ht="31" x14ac:dyDescent="0.35">
      <c r="A32" s="7">
        <v>3</v>
      </c>
      <c r="B32" s="8" t="s">
        <v>72</v>
      </c>
      <c r="C32" s="6" t="s">
        <v>25</v>
      </c>
      <c r="D32" s="19"/>
      <c r="E32" s="19"/>
      <c r="F32" s="26">
        <f t="shared" si="4"/>
        <v>0</v>
      </c>
    </row>
    <row r="33" spans="1:6" x14ac:dyDescent="0.35">
      <c r="A33" s="7">
        <v>4</v>
      </c>
      <c r="B33" s="8" t="s">
        <v>69</v>
      </c>
      <c r="C33" s="6" t="s">
        <v>36</v>
      </c>
      <c r="D33" s="19"/>
      <c r="E33" s="19"/>
      <c r="F33" s="26">
        <f t="shared" si="4"/>
        <v>0</v>
      </c>
    </row>
    <row r="34" spans="1:6" x14ac:dyDescent="0.35">
      <c r="A34" s="7">
        <v>5</v>
      </c>
      <c r="B34" s="8" t="s">
        <v>70</v>
      </c>
      <c r="C34" s="6" t="s">
        <v>36</v>
      </c>
      <c r="D34" s="19"/>
      <c r="E34" s="19"/>
      <c r="F34" s="26">
        <f t="shared" si="4"/>
        <v>0</v>
      </c>
    </row>
    <row r="35" spans="1:6" ht="46.5" customHeight="1" x14ac:dyDescent="0.35">
      <c r="A35" s="7">
        <v>6</v>
      </c>
      <c r="B35" s="23" t="s">
        <v>63</v>
      </c>
      <c r="C35" s="20"/>
      <c r="D35" s="17"/>
      <c r="E35" s="17"/>
      <c r="F35" s="26">
        <f t="shared" si="4"/>
        <v>0</v>
      </c>
    </row>
    <row r="36" spans="1:6" x14ac:dyDescent="0.35">
      <c r="A36" s="5" t="s">
        <v>73</v>
      </c>
      <c r="B36" s="86" t="s">
        <v>22</v>
      </c>
      <c r="C36" s="86"/>
      <c r="D36" s="86"/>
      <c r="E36" s="47"/>
      <c r="F36" s="2">
        <f>SUM(F37:F44)</f>
        <v>0</v>
      </c>
    </row>
    <row r="37" spans="1:6" x14ac:dyDescent="0.35">
      <c r="A37" s="7">
        <v>1</v>
      </c>
      <c r="B37" s="6" t="s">
        <v>23</v>
      </c>
      <c r="C37" s="8"/>
      <c r="D37" s="17"/>
      <c r="E37" s="17"/>
      <c r="F37" s="26">
        <f>D37*E37</f>
        <v>0</v>
      </c>
    </row>
    <row r="38" spans="1:6" x14ac:dyDescent="0.35">
      <c r="A38" s="7">
        <v>2</v>
      </c>
      <c r="B38" s="6" t="s">
        <v>51</v>
      </c>
      <c r="C38" s="8"/>
      <c r="D38" s="17"/>
      <c r="E38" s="17"/>
      <c r="F38" s="26">
        <f t="shared" ref="F38:F45" si="5">D38*E38</f>
        <v>0</v>
      </c>
    </row>
    <row r="39" spans="1:6" x14ac:dyDescent="0.35">
      <c r="A39" s="7">
        <v>3</v>
      </c>
      <c r="B39" s="6" t="s">
        <v>47</v>
      </c>
      <c r="C39" s="8"/>
      <c r="D39" s="17"/>
      <c r="E39" s="17"/>
      <c r="F39" s="26">
        <f t="shared" si="5"/>
        <v>0</v>
      </c>
    </row>
    <row r="40" spans="1:6" x14ac:dyDescent="0.35">
      <c r="A40" s="7">
        <v>4</v>
      </c>
      <c r="B40" s="6" t="s">
        <v>24</v>
      </c>
      <c r="C40" s="8"/>
      <c r="D40" s="17"/>
      <c r="E40" s="17"/>
      <c r="F40" s="26">
        <f t="shared" si="5"/>
        <v>0</v>
      </c>
    </row>
    <row r="41" spans="1:6" ht="62" x14ac:dyDescent="0.35">
      <c r="A41" s="7">
        <v>5</v>
      </c>
      <c r="B41" s="31" t="s">
        <v>56</v>
      </c>
      <c r="C41" s="8"/>
      <c r="D41" s="17"/>
      <c r="E41" s="17"/>
      <c r="F41" s="26">
        <f t="shared" si="5"/>
        <v>0</v>
      </c>
    </row>
    <row r="42" spans="1:6" ht="65.5" customHeight="1" x14ac:dyDescent="0.35">
      <c r="A42" s="7">
        <v>6</v>
      </c>
      <c r="B42" s="8" t="s">
        <v>77</v>
      </c>
      <c r="C42" s="3" t="s">
        <v>25</v>
      </c>
      <c r="D42" s="17"/>
      <c r="E42" s="17"/>
      <c r="F42" s="26">
        <f t="shared" si="5"/>
        <v>0</v>
      </c>
    </row>
    <row r="43" spans="1:6" ht="31" x14ac:dyDescent="0.35">
      <c r="A43" s="7">
        <v>7</v>
      </c>
      <c r="B43" s="35" t="s">
        <v>46</v>
      </c>
      <c r="C43" s="3" t="s">
        <v>25</v>
      </c>
      <c r="D43" s="17"/>
      <c r="E43" s="17"/>
      <c r="F43" s="26">
        <f t="shared" si="5"/>
        <v>0</v>
      </c>
    </row>
    <row r="44" spans="1:6" ht="56" x14ac:dyDescent="0.35">
      <c r="A44" s="7">
        <v>8</v>
      </c>
      <c r="B44" s="23" t="s">
        <v>45</v>
      </c>
      <c r="C44" s="22"/>
      <c r="D44" s="17"/>
      <c r="E44" s="17"/>
      <c r="F44" s="26">
        <f t="shared" si="5"/>
        <v>0</v>
      </c>
    </row>
    <row r="45" spans="1:6" x14ac:dyDescent="0.35">
      <c r="A45" s="5" t="s">
        <v>21</v>
      </c>
      <c r="B45" s="3" t="s">
        <v>65</v>
      </c>
      <c r="C45" s="3" t="s">
        <v>25</v>
      </c>
      <c r="D45" s="17"/>
      <c r="E45" s="17"/>
      <c r="F45" s="26">
        <f t="shared" si="5"/>
        <v>0</v>
      </c>
    </row>
    <row r="46" spans="1:6" x14ac:dyDescent="0.35">
      <c r="A46" s="87" t="s">
        <v>26</v>
      </c>
      <c r="B46" s="87"/>
      <c r="C46" s="87"/>
      <c r="D46" s="87"/>
      <c r="E46" s="5"/>
      <c r="F46" s="27">
        <f>F5+F10+F19+F24+F29+F36+F45</f>
        <v>0</v>
      </c>
    </row>
    <row r="47" spans="1:6" x14ac:dyDescent="0.35">
      <c r="A47" s="1" t="s">
        <v>38</v>
      </c>
    </row>
    <row r="48" spans="1:6" ht="65.5" customHeight="1" x14ac:dyDescent="0.35">
      <c r="A48" s="25">
        <v>1</v>
      </c>
      <c r="B48" s="88" t="s">
        <v>76</v>
      </c>
      <c r="C48" s="88"/>
      <c r="D48" s="88"/>
      <c r="E48" s="88"/>
      <c r="F48" s="88"/>
    </row>
    <row r="49" spans="1:6" ht="44" customHeight="1" x14ac:dyDescent="0.35">
      <c r="A49" s="25">
        <v>2</v>
      </c>
      <c r="B49" s="89" t="s">
        <v>40</v>
      </c>
      <c r="C49" s="89"/>
      <c r="D49" s="89"/>
      <c r="E49" s="89"/>
      <c r="F49" s="89"/>
    </row>
    <row r="50" spans="1:6" ht="64" customHeight="1" x14ac:dyDescent="0.35">
      <c r="A50" s="25">
        <v>3</v>
      </c>
      <c r="B50" s="89" t="s">
        <v>78</v>
      </c>
      <c r="C50" s="89"/>
      <c r="D50" s="89"/>
      <c r="E50" s="89"/>
      <c r="F50" s="89"/>
    </row>
    <row r="51" spans="1:6" ht="44" customHeight="1" x14ac:dyDescent="0.35">
      <c r="A51" s="25">
        <v>4</v>
      </c>
      <c r="B51" s="82" t="s">
        <v>67</v>
      </c>
      <c r="C51" s="82"/>
      <c r="D51" s="82"/>
      <c r="E51" s="82"/>
      <c r="F51" s="82"/>
    </row>
    <row r="52" spans="1:6" x14ac:dyDescent="0.35">
      <c r="A52" s="25">
        <v>5</v>
      </c>
      <c r="B52" s="82" t="s">
        <v>48</v>
      </c>
      <c r="C52" s="82"/>
      <c r="D52" s="82"/>
      <c r="E52" s="82"/>
      <c r="F52" s="82"/>
    </row>
    <row r="53" spans="1:6" ht="28" customHeight="1" x14ac:dyDescent="0.35">
      <c r="A53" s="25">
        <v>6</v>
      </c>
      <c r="B53" s="82" t="s">
        <v>49</v>
      </c>
      <c r="C53" s="82"/>
      <c r="D53" s="82"/>
      <c r="E53" s="82"/>
      <c r="F53" s="82"/>
    </row>
  </sheetData>
  <mergeCells count="15">
    <mergeCell ref="B24:D24"/>
    <mergeCell ref="B1:F1"/>
    <mergeCell ref="A3:F3"/>
    <mergeCell ref="B5:D5"/>
    <mergeCell ref="B10:D10"/>
    <mergeCell ref="B19:D19"/>
    <mergeCell ref="B52:F52"/>
    <mergeCell ref="B53:F53"/>
    <mergeCell ref="B29:D29"/>
    <mergeCell ref="B36:D36"/>
    <mergeCell ref="A46:D46"/>
    <mergeCell ref="B48:F48"/>
    <mergeCell ref="B49:F49"/>
    <mergeCell ref="B51:F51"/>
    <mergeCell ref="B50:F50"/>
  </mergeCells>
  <pageMargins left="0.70866141732283472" right="0.70866141732283472" top="0.74803149606299213" bottom="0.74803149606299213" header="0.31496062992125984" footer="0.31496062992125984"/>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 F-1</vt:lpstr>
      <vt:lpstr>Form F-2</vt:lpstr>
      <vt:lpstr>'Form F-2'!Print_Titles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Pandey</dc:creator>
  <cp:lastModifiedBy>Sachin Pandey</cp:lastModifiedBy>
  <cp:lastPrinted>2024-07-23T05:46:10Z</cp:lastPrinted>
  <dcterms:created xsi:type="dcterms:W3CDTF">2015-06-05T18:17:20Z</dcterms:created>
  <dcterms:modified xsi:type="dcterms:W3CDTF">2024-08-23T12:53:45Z</dcterms:modified>
</cp:coreProperties>
</file>