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160" activeTab="0"/>
  </bookViews>
  <sheets>
    <sheet name="zone1" sheetId="1" r:id="rId1"/>
    <sheet name="zone2" sheetId="2" r:id="rId2"/>
    <sheet name="zone3" sheetId="3" r:id="rId3"/>
    <sheet name="zone4" sheetId="4" r:id="rId4"/>
  </sheets>
  <definedNames/>
  <calcPr fullCalcOnLoad="1"/>
</workbook>
</file>

<file path=xl/comments1.xml><?xml version="1.0" encoding="utf-8"?>
<comments xmlns="http://schemas.openxmlformats.org/spreadsheetml/2006/main">
  <authors>
    <author>Pandey, Rahul (IN - Delhi)</author>
  </authors>
  <commentList>
    <comment ref="D7" authorId="0">
      <text>
        <r>
          <rPr>
            <b/>
            <sz val="9"/>
            <rFont val="Tahoma"/>
            <family val="2"/>
          </rPr>
          <t>Please enter the Bidding entity name</t>
        </r>
      </text>
    </comment>
  </commentList>
</comments>
</file>

<file path=xl/comments2.xml><?xml version="1.0" encoding="utf-8"?>
<comments xmlns="http://schemas.openxmlformats.org/spreadsheetml/2006/main">
  <authors>
    <author>Pandey, Rahul (IN - Delhi)</author>
  </authors>
  <commentList>
    <comment ref="D7" authorId="0">
      <text>
        <r>
          <rPr>
            <b/>
            <sz val="9"/>
            <rFont val="Tahoma"/>
            <family val="2"/>
          </rPr>
          <t>Please enter the Bidding entity name</t>
        </r>
      </text>
    </comment>
  </commentList>
</comments>
</file>

<file path=xl/comments3.xml><?xml version="1.0" encoding="utf-8"?>
<comments xmlns="http://schemas.openxmlformats.org/spreadsheetml/2006/main">
  <authors>
    <author>Pandey, Rahul (IN - Delhi)</author>
  </authors>
  <commentList>
    <comment ref="D7" authorId="0">
      <text>
        <r>
          <rPr>
            <b/>
            <sz val="9"/>
            <rFont val="Tahoma"/>
            <family val="2"/>
          </rPr>
          <t>Please enter the Bidding entity name</t>
        </r>
      </text>
    </comment>
  </commentList>
</comments>
</file>

<file path=xl/comments4.xml><?xml version="1.0" encoding="utf-8"?>
<comments xmlns="http://schemas.openxmlformats.org/spreadsheetml/2006/main">
  <authors>
    <author>Pandey, Rahul (IN - Delhi)</author>
  </authors>
  <commentList>
    <comment ref="D7" authorId="0">
      <text>
        <r>
          <rPr>
            <b/>
            <sz val="9"/>
            <rFont val="Tahoma"/>
            <family val="2"/>
          </rPr>
          <t>Please enter the Bidding entity name</t>
        </r>
      </text>
    </comment>
  </commentList>
</comments>
</file>

<file path=xl/sharedStrings.xml><?xml version="1.0" encoding="utf-8"?>
<sst xmlns="http://schemas.openxmlformats.org/spreadsheetml/2006/main" count="231" uniqueCount="140">
  <si>
    <t>Input cells - Please enter values in these cells</t>
  </si>
  <si>
    <t>Formula based cells - Please don't edit these</t>
  </si>
  <si>
    <t>Zone-1 (J&amp;K, Himachal Pradesh, Haryana, Punjab, Rajasthan, Uttarakhand, Gujarat, Delhi  incl UT)</t>
  </si>
  <si>
    <t xml:space="preserve">Name of Bidder: </t>
  </si>
  <si>
    <t>Bid Invitation Date</t>
  </si>
  <si>
    <t>Sl.No.</t>
  </si>
  <si>
    <t>Name of Toll Plaza</t>
  </si>
  <si>
    <t>Stretch</t>
  </si>
  <si>
    <t>No. of  Lanes</t>
  </si>
  <si>
    <t xml:space="preserve"> Final Cost for Traffic Survey (Excluding GST)  (in Rs.)  </t>
  </si>
  <si>
    <t xml:space="preserve">Dappar Km 23.100 </t>
  </si>
  <si>
    <t>Ambala - Chandigarh (Zirakpur )</t>
  </si>
  <si>
    <t>4-L</t>
  </si>
  <si>
    <t>Gharunda Km 146.40Km (earlier at 132  Karnal)</t>
  </si>
  <si>
    <t>Panipat-Jallandhar</t>
  </si>
  <si>
    <t>6-L</t>
  </si>
  <si>
    <t>Bhagwada Km 356.200</t>
  </si>
  <si>
    <t>Surat - Dahisar</t>
  </si>
  <si>
    <t xml:space="preserve">Shahjahanpur Km 115 </t>
  </si>
  <si>
    <t>Gurgaon-Kotputli-Jaipur</t>
  </si>
  <si>
    <t xml:space="preserve">Gegal km 378.800 </t>
  </si>
  <si>
    <t>Kishangarh-Ajmer-Beawar</t>
  </si>
  <si>
    <t xml:space="preserve">Makrauli Kalan Village km14.600 </t>
  </si>
  <si>
    <t>Rohtak-Panipat</t>
  </si>
  <si>
    <t xml:space="preserve">Samakhiyali Km 309 </t>
  </si>
  <si>
    <t>Samakhiyali-Gandhidham</t>
  </si>
  <si>
    <t>Uthamam Km 202.315</t>
  </si>
  <si>
    <t>Beawar- Pali- Pindwara</t>
  </si>
  <si>
    <t xml:space="preserve">Vadodara Km 86.1 </t>
  </si>
  <si>
    <t>A V Expressway</t>
  </si>
  <si>
    <t>Km 146.500 Bhatwada</t>
  </si>
  <si>
    <t>Godhra - Gujarat / MP Border</t>
  </si>
  <si>
    <t>Km 430.000 (Gangaycha vill)</t>
  </si>
  <si>
    <t>Rohtak - Bawal</t>
  </si>
  <si>
    <t>Km 238.170 Negadiya</t>
  </si>
  <si>
    <t>Gomti Chauraha - Udaipur</t>
  </si>
  <si>
    <t>Km 96.000 Panipat</t>
  </si>
  <si>
    <t>Panipat Elevated Highway</t>
  </si>
  <si>
    <t>Bhagan @ Km 53.600</t>
  </si>
  <si>
    <t>Km 29.3 - Km 86.000</t>
  </si>
  <si>
    <t>Mokha at km44.500</t>
  </si>
  <si>
    <t xml:space="preserve">Gandhidham (Kandla)- Mundra Port </t>
  </si>
  <si>
    <t>Total Cost (Final Cost)</t>
  </si>
  <si>
    <t>The L1 shall be based on the cost quoted in cell F26.</t>
  </si>
  <si>
    <t xml:space="preserve">Request For Proposal (RFP) for Conducting Traffic Survey on Selected Toll Plazas using Portable Automatic Traffic Counter &amp; Classifier (ATCC) system alongwith Videography 
(IHMCL/Traffic Survey/2020/01)
</t>
  </si>
  <si>
    <t>Zone-2 (Uttar Pradesh, Bihar, Orissa, Chhattisgarh, Jharkhand, Madhya Pradesh incl UT)</t>
  </si>
  <si>
    <t>No.. Of  Lanes</t>
  </si>
  <si>
    <t xml:space="preserve">Khairabad Km 420 </t>
  </si>
  <si>
    <t xml:space="preserve">Lucknow - Sitapur </t>
  </si>
  <si>
    <t>Itaunja Km 467</t>
  </si>
  <si>
    <t>Sendhwa Km 141.85 (Jamli)</t>
  </si>
  <si>
    <t>Khalghat - MP/Maharashtra Border</t>
  </si>
  <si>
    <t>Km 182.636 Kasahibahra (Dhank)</t>
  </si>
  <si>
    <t>Orissa/Chattisgarh border- Aurang</t>
  </si>
  <si>
    <t>Barajod  Km 438.300 
(earlier Sikandara )</t>
  </si>
  <si>
    <t>Etawah - Chakeri</t>
  </si>
  <si>
    <t>Km 591.00 On Indore Bypass Just after the flyover of the Junction at NH-3 and indore Side</t>
  </si>
  <si>
    <t>Indore-dewas</t>
  </si>
  <si>
    <t>Km 602.200 Govindpur (Murli)</t>
  </si>
  <si>
    <t>Muzaffarnagar - Barauni</t>
  </si>
  <si>
    <t>Km 229.213 village Usaka in Jaluan district (Chameri)</t>
  </si>
  <si>
    <t>Orai-Bara</t>
  </si>
  <si>
    <t xml:space="preserve">Ghangari 346.100 </t>
  </si>
  <si>
    <t>Km 320.00 - Km 398.75</t>
  </si>
  <si>
    <t>Naini  &amp; Harro</t>
  </si>
  <si>
    <t>Km 0.00 - Km 5.410
km 4.285 - Km 45.627</t>
  </si>
  <si>
    <t>Km 527.275 Badauri</t>
  </si>
  <si>
    <t>Chakeri - Usrania</t>
  </si>
  <si>
    <t xml:space="preserve">Gurapalli 389.609 </t>
  </si>
  <si>
    <t>Sunakhala - Puintola</t>
  </si>
  <si>
    <t xml:space="preserve">Km 120.50 Katoghan </t>
  </si>
  <si>
    <t xml:space="preserve">Fatehpur - Khokharaj </t>
  </si>
  <si>
    <t xml:space="preserve">Bhojpuri  Km 97.516 at  </t>
  </si>
  <si>
    <t xml:space="preserve">Km 58.182 - Km 105.980 </t>
  </si>
  <si>
    <t>The L1 shall be based on the cost quoted in cell F25.</t>
  </si>
  <si>
    <t>Request For Proposal (RFP) for  Conducting Traffic Survey on Selected Toll Plazas using Portable Automatic Traffic Counter &amp; Classifier (ATCC) system alongwith Videography 
IHMCL/Portable-ATCC/2020/01</t>
  </si>
  <si>
    <t>Zone-3 (Andhra Pradesh, Telangana, Tamil Nadu, Kerala, Goa incl UT)</t>
  </si>
  <si>
    <t>No. of Lanes</t>
  </si>
  <si>
    <t xml:space="preserve">Rasampalayam Km 259.500 </t>
  </si>
  <si>
    <t>Nammakal - Karur</t>
  </si>
  <si>
    <t xml:space="preserve">Eliyarpathy  Km 143.580 </t>
  </si>
  <si>
    <t>Madurai - Tuticorin</t>
  </si>
  <si>
    <t xml:space="preserve">Pudurpandiapuram Km 254.940 </t>
  </si>
  <si>
    <t xml:space="preserve">Valavanthankottai Km 120.900  </t>
  </si>
  <si>
    <t>Thanjavur - Trichy</t>
  </si>
  <si>
    <t xml:space="preserve">Valanchettiyur Km 338.000 </t>
  </si>
  <si>
    <t>Karur Bypass - Dindigul Bypass</t>
  </si>
  <si>
    <t>Pallikonda Km. 98.520</t>
  </si>
  <si>
    <t>Krishnagiri -walajhapet</t>
  </si>
  <si>
    <t>Panthangi km 60.650 near village Panthangi</t>
  </si>
  <si>
    <t xml:space="preserve">Hyderabad – Vijayawada </t>
  </si>
  <si>
    <t xml:space="preserve">Manavasi Km 198.500 </t>
  </si>
  <si>
    <t>Trichy-Karur</t>
  </si>
  <si>
    <t xml:space="preserve">Kaza Km  416.8 (new 1117.402) </t>
  </si>
  <si>
    <t>Vijayawada – Chilakaluripet</t>
  </si>
  <si>
    <t>km 38.100 near village Gudur in Nalgonda district</t>
  </si>
  <si>
    <r>
      <t xml:space="preserve">Hyderabad-Yadagiri </t>
    </r>
    <r>
      <rPr>
        <b/>
        <sz val="11"/>
        <color indexed="8"/>
        <rFont val="Calibri"/>
        <family val="2"/>
      </rPr>
      <t>(premium)</t>
    </r>
  </si>
  <si>
    <t xml:space="preserve">km 136.840 Kaniyur </t>
  </si>
  <si>
    <t>Chengapalli - Coimbatore</t>
  </si>
  <si>
    <t xml:space="preserve">Athur Km 103.500 </t>
  </si>
  <si>
    <t>Km 74.50 - Km 121.00</t>
  </si>
  <si>
    <t xml:space="preserve">Nemili  (Sriperumbadur) Km 37.800 </t>
  </si>
  <si>
    <t>Walajhapet - Poonamalai</t>
  </si>
  <si>
    <t>Surapattu Km.28.600</t>
  </si>
  <si>
    <t xml:space="preserve">Chennai Bypass  </t>
  </si>
  <si>
    <t>Kappalur Km 18.652</t>
  </si>
  <si>
    <t>Madurai - Kaniyakumari</t>
  </si>
  <si>
    <t xml:space="preserve">Chennasamudram Km 104.900 </t>
  </si>
  <si>
    <t>Nallur / Km  21.625</t>
  </si>
  <si>
    <t>Chennai-Tada</t>
  </si>
  <si>
    <t>The L1 shall be based on the cost quoted in cell F28.</t>
  </si>
  <si>
    <t>Zone-4 (All North East States, West Bengal, Assam, Maharashtra &amp; Karnataka)</t>
  </si>
  <si>
    <t>Km 32.700 (4 Side Plazas),ELEVATED SECTION</t>
  </si>
  <si>
    <t>Silk Board Junction -  Hosur</t>
  </si>
  <si>
    <t>Km 229.061 near vanagari vill.</t>
  </si>
  <si>
    <t>Hungund -  Hospet</t>
  </si>
  <si>
    <t>Karajeevanahally Km 104.530</t>
  </si>
  <si>
    <t xml:space="preserve">Tumkur- Chitradurga </t>
  </si>
  <si>
    <t>Km 88.300 Krishnagiri</t>
  </si>
  <si>
    <t>Hosur-Krishnagiri</t>
  </si>
  <si>
    <t>Jaladhulagori Km. 35.250</t>
  </si>
  <si>
    <t>Dhankuni -kharagpur</t>
  </si>
  <si>
    <t xml:space="preserve">Km 482.600 Hirebagewadi </t>
  </si>
  <si>
    <t>Belgum - Dharwad</t>
  </si>
  <si>
    <t xml:space="preserve">Mathani  km. 523.400 </t>
  </si>
  <si>
    <t>Nagpur-Wainganga Bridge</t>
  </si>
  <si>
    <t>Km. 103.500 Rampura</t>
  </si>
  <si>
    <t>Baleshwar to Kharagpur</t>
  </si>
  <si>
    <t>Km 507.00 Banaskopa</t>
  </si>
  <si>
    <t>Barwa adda- Panagarh</t>
  </si>
  <si>
    <t xml:space="preserve"> Km 217.450 near Gaddur
(nangli)</t>
  </si>
  <si>
    <t>Mulbagal-Karnataka / AP border</t>
  </si>
  <si>
    <t xml:space="preserve">Dhankuni Km 646.005 </t>
  </si>
  <si>
    <t>Palsit - Dhankuni</t>
  </si>
  <si>
    <t xml:space="preserve">Pimpalagoan B Km 390.450 </t>
  </si>
  <si>
    <t>Pimpalgoan - Nashik - Gonde</t>
  </si>
  <si>
    <t>Kognoli Km 591.24</t>
  </si>
  <si>
    <t>Km 592.24 - Km 537</t>
  </si>
  <si>
    <t xml:space="preserve">Chalageri Km 288.200 </t>
  </si>
  <si>
    <t>Km 260.000 - Km 340.000</t>
  </si>
</sst>
</file>

<file path=xl/styles.xml><?xml version="1.0" encoding="utf-8"?>
<styleSheet xmlns="http://schemas.openxmlformats.org/spreadsheetml/2006/main">
  <numFmts count="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[$-409]d\-mmm\-yy;@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Cambria"/>
      <family val="1"/>
    </font>
    <font>
      <b/>
      <sz val="9"/>
      <name val="Tahoma"/>
      <family val="2"/>
    </font>
    <font>
      <b/>
      <sz val="11"/>
      <color indexed="8"/>
      <name val="Calibri"/>
      <family val="2"/>
    </font>
    <font>
      <b/>
      <sz val="12"/>
      <name val="Cambria"/>
      <family val="1"/>
    </font>
    <font>
      <b/>
      <sz val="10"/>
      <name val="Arial"/>
      <family val="2"/>
    </font>
    <font>
      <sz val="11"/>
      <color indexed="8"/>
      <name val="Arial"/>
      <family val="2"/>
    </font>
    <font>
      <b/>
      <sz val="12"/>
      <color indexed="10"/>
      <name val="Times New Roman"/>
      <family val="1"/>
    </font>
    <font>
      <b/>
      <sz val="12"/>
      <color indexed="8"/>
      <name val="Cambria"/>
      <family val="1"/>
    </font>
    <font>
      <sz val="12"/>
      <color indexed="8"/>
      <name val="Cambria"/>
      <family val="1"/>
    </font>
    <font>
      <b/>
      <sz val="14"/>
      <color indexed="8"/>
      <name val="Cambria"/>
      <family val="1"/>
    </font>
    <font>
      <b/>
      <sz val="10"/>
      <color indexed="8"/>
      <name val="Arial"/>
      <family val="2"/>
    </font>
    <font>
      <sz val="14"/>
      <color indexed="8"/>
      <name val="Cambria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2"/>
      <color rgb="FFFF0000"/>
      <name val="Times New Roman"/>
      <family val="1"/>
    </font>
    <font>
      <b/>
      <sz val="12"/>
      <color theme="1"/>
      <name val="Cambria"/>
      <family val="1"/>
    </font>
    <font>
      <sz val="12"/>
      <color theme="1"/>
      <name val="Cambria"/>
      <family val="1"/>
    </font>
    <font>
      <b/>
      <sz val="14"/>
      <color theme="1"/>
      <name val="Cambria"/>
      <family val="1"/>
    </font>
    <font>
      <b/>
      <sz val="10"/>
      <color rgb="FF000000"/>
      <name val="Arial"/>
      <family val="2"/>
    </font>
    <font>
      <b/>
      <sz val="14"/>
      <color rgb="FF000000"/>
      <name val="Cambria"/>
      <family val="1"/>
    </font>
    <font>
      <sz val="14"/>
      <color theme="1"/>
      <name val="Cambria"/>
      <family val="1"/>
    </font>
    <font>
      <b/>
      <sz val="12"/>
      <color rgb="FF000000"/>
      <name val="Cambria"/>
      <family val="1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47" fillId="33" borderId="10" xfId="0" applyFont="1" applyFill="1" applyBorder="1" applyAlignment="1" applyProtection="1">
      <alignment/>
      <protection locked="0"/>
    </xf>
    <xf numFmtId="0" fontId="48" fillId="34" borderId="11" xfId="0" applyFont="1" applyFill="1" applyBorder="1" applyAlignment="1" applyProtection="1">
      <alignment/>
      <protection locked="0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0" xfId="0" applyFill="1" applyAlignment="1">
      <alignment/>
    </xf>
    <xf numFmtId="0" fontId="47" fillId="20" borderId="13" xfId="0" applyFont="1" applyFill="1" applyBorder="1" applyAlignment="1" applyProtection="1">
      <alignment/>
      <protection locked="0"/>
    </xf>
    <xf numFmtId="0" fontId="48" fillId="34" borderId="14" xfId="0" applyFont="1" applyFill="1" applyBorder="1" applyAlignment="1" applyProtection="1">
      <alignment/>
      <protection locked="0"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0" xfId="0" applyFont="1" applyFill="1" applyAlignment="1">
      <alignment/>
    </xf>
    <xf numFmtId="0" fontId="49" fillId="20" borderId="16" xfId="0" applyFont="1" applyFill="1" applyBorder="1" applyAlignment="1">
      <alignment horizontal="center" vertical="center" wrapText="1"/>
    </xf>
    <xf numFmtId="0" fontId="50" fillId="20" borderId="16" xfId="0" applyFont="1" applyFill="1" applyBorder="1" applyAlignment="1">
      <alignment horizontal="center" vertical="center" wrapText="1"/>
    </xf>
    <xf numFmtId="0" fontId="50" fillId="20" borderId="17" xfId="0" applyFont="1" applyFill="1" applyBorder="1" applyAlignment="1">
      <alignment horizontal="center" vertical="center" wrapText="1"/>
    </xf>
    <xf numFmtId="43" fontId="51" fillId="20" borderId="16" xfId="42" applyFont="1" applyFill="1" applyBorder="1" applyAlignment="1" applyProtection="1">
      <alignment/>
      <protection locked="0"/>
    </xf>
    <xf numFmtId="43" fontId="52" fillId="33" borderId="13" xfId="42" applyFont="1" applyFill="1" applyBorder="1" applyAlignment="1" applyProtection="1">
      <alignment horizontal="left" vertical="center"/>
      <protection locked="0"/>
    </xf>
    <xf numFmtId="43" fontId="49" fillId="33" borderId="16" xfId="42" applyFont="1" applyFill="1" applyBorder="1" applyAlignment="1" applyProtection="1">
      <alignment horizontal="center" vertical="center" wrapText="1"/>
      <protection locked="0"/>
    </xf>
    <xf numFmtId="0" fontId="50" fillId="20" borderId="18" xfId="0" applyFont="1" applyFill="1" applyBorder="1" applyAlignment="1">
      <alignment horizontal="center" vertical="center" wrapText="1"/>
    </xf>
    <xf numFmtId="0" fontId="50" fillId="20" borderId="19" xfId="0" applyFont="1" applyFill="1" applyBorder="1" applyAlignment="1">
      <alignment horizontal="center" vertical="center" wrapText="1"/>
    </xf>
    <xf numFmtId="0" fontId="50" fillId="20" borderId="20" xfId="0" applyFont="1" applyFill="1" applyBorder="1" applyAlignment="1">
      <alignment horizontal="center" vertical="center" wrapText="1"/>
    </xf>
    <xf numFmtId="0" fontId="47" fillId="20" borderId="21" xfId="0" applyFont="1" applyFill="1" applyBorder="1" applyAlignment="1" applyProtection="1">
      <alignment horizontal="center"/>
      <protection hidden="1"/>
    </xf>
    <xf numFmtId="0" fontId="47" fillId="20" borderId="22" xfId="0" applyFont="1" applyFill="1" applyBorder="1" applyAlignment="1" applyProtection="1">
      <alignment horizontal="center"/>
      <protection hidden="1"/>
    </xf>
    <xf numFmtId="0" fontId="47" fillId="20" borderId="23" xfId="0" applyFont="1" applyFill="1" applyBorder="1" applyAlignment="1" applyProtection="1">
      <alignment horizontal="center"/>
      <protection hidden="1"/>
    </xf>
    <xf numFmtId="0" fontId="2" fillId="20" borderId="21" xfId="0" applyFont="1" applyFill="1" applyBorder="1" applyAlignment="1" applyProtection="1">
      <alignment horizontal="center" vertical="top" wrapText="1"/>
      <protection hidden="1"/>
    </xf>
    <xf numFmtId="0" fontId="2" fillId="20" borderId="22" xfId="0" applyFont="1" applyFill="1" applyBorder="1" applyAlignment="1" applyProtection="1">
      <alignment horizontal="center" vertical="top" wrapText="1"/>
      <protection hidden="1"/>
    </xf>
    <xf numFmtId="0" fontId="2" fillId="20" borderId="23" xfId="0" applyFont="1" applyFill="1" applyBorder="1" applyAlignment="1" applyProtection="1">
      <alignment horizontal="center" vertical="top" wrapText="1"/>
      <protection hidden="1"/>
    </xf>
    <xf numFmtId="43" fontId="53" fillId="33" borderId="21" xfId="42" applyFont="1" applyFill="1" applyBorder="1" applyAlignment="1" applyProtection="1">
      <alignment horizontal="center" vertical="center"/>
      <protection locked="0"/>
    </xf>
    <xf numFmtId="43" fontId="53" fillId="33" borderId="23" xfId="42" applyFont="1" applyFill="1" applyBorder="1" applyAlignment="1" applyProtection="1">
      <alignment horizontal="center" vertical="center"/>
      <protection locked="0"/>
    </xf>
    <xf numFmtId="43" fontId="53" fillId="33" borderId="22" xfId="42" applyFont="1" applyFill="1" applyBorder="1" applyAlignment="1" applyProtection="1">
      <alignment horizontal="center" vertical="center"/>
      <protection locked="0"/>
    </xf>
    <xf numFmtId="0" fontId="54" fillId="20" borderId="21" xfId="0" applyFont="1" applyFill="1" applyBorder="1" applyAlignment="1" applyProtection="1">
      <alignment horizontal="center"/>
      <protection hidden="1"/>
    </xf>
    <xf numFmtId="0" fontId="54" fillId="20" borderId="23" xfId="0" applyFont="1" applyFill="1" applyBorder="1" applyAlignment="1" applyProtection="1">
      <alignment horizontal="center"/>
      <protection hidden="1"/>
    </xf>
    <xf numFmtId="164" fontId="54" fillId="20" borderId="13" xfId="0" applyNumberFormat="1" applyFont="1" applyFill="1" applyBorder="1" applyAlignment="1" applyProtection="1">
      <alignment horizontal="center"/>
      <protection hidden="1"/>
    </xf>
    <xf numFmtId="164" fontId="54" fillId="20" borderId="14" xfId="0" applyNumberFormat="1" applyFont="1" applyFill="1" applyBorder="1" applyAlignment="1" applyProtection="1">
      <alignment horizontal="center"/>
      <protection hidden="1"/>
    </xf>
    <xf numFmtId="164" fontId="54" fillId="20" borderId="24" xfId="0" applyNumberFormat="1" applyFont="1" applyFill="1" applyBorder="1" applyAlignment="1" applyProtection="1">
      <alignment horizontal="center"/>
      <protection hidden="1"/>
    </xf>
    <xf numFmtId="0" fontId="5" fillId="20" borderId="21" xfId="0" applyFont="1" applyFill="1" applyBorder="1" applyAlignment="1" applyProtection="1">
      <alignment horizontal="center" vertical="top" wrapText="1"/>
      <protection hidden="1"/>
    </xf>
    <xf numFmtId="0" fontId="5" fillId="20" borderId="22" xfId="0" applyFont="1" applyFill="1" applyBorder="1" applyAlignment="1" applyProtection="1">
      <alignment horizontal="center" vertical="top" wrapText="1"/>
      <protection hidden="1"/>
    </xf>
    <xf numFmtId="0" fontId="5" fillId="20" borderId="23" xfId="0" applyFont="1" applyFill="1" applyBorder="1" applyAlignment="1" applyProtection="1">
      <alignment horizontal="center" vertical="top" wrapText="1"/>
      <protection hidden="1"/>
    </xf>
    <xf numFmtId="43" fontId="55" fillId="33" borderId="21" xfId="42" applyFont="1" applyFill="1" applyBorder="1" applyAlignment="1" applyProtection="1">
      <alignment horizontal="center" vertical="center"/>
      <protection locked="0"/>
    </xf>
    <xf numFmtId="43" fontId="55" fillId="33" borderId="23" xfId="42" applyFont="1" applyFill="1" applyBorder="1" applyAlignment="1" applyProtection="1">
      <alignment horizontal="center" vertical="center"/>
      <protection locked="0"/>
    </xf>
    <xf numFmtId="43" fontId="55" fillId="33" borderId="22" xfId="42" applyFont="1" applyFill="1" applyBorder="1" applyAlignment="1" applyProtection="1">
      <alignment horizontal="center" vertical="center"/>
      <protection locked="0"/>
    </xf>
    <xf numFmtId="0" fontId="50" fillId="20" borderId="21" xfId="0" applyFont="1" applyFill="1" applyBorder="1" applyAlignment="1" applyProtection="1">
      <alignment horizontal="center"/>
      <protection hidden="1"/>
    </xf>
    <xf numFmtId="0" fontId="50" fillId="20" borderId="23" xfId="0" applyFont="1" applyFill="1" applyBorder="1" applyAlignment="1" applyProtection="1">
      <alignment horizontal="center"/>
      <protection hidden="1"/>
    </xf>
    <xf numFmtId="164" fontId="50" fillId="20" borderId="13" xfId="0" applyNumberFormat="1" applyFont="1" applyFill="1" applyBorder="1" applyAlignment="1" applyProtection="1">
      <alignment horizontal="center"/>
      <protection hidden="1"/>
    </xf>
    <xf numFmtId="164" fontId="50" fillId="20" borderId="14" xfId="0" applyNumberFormat="1" applyFont="1" applyFill="1" applyBorder="1" applyAlignment="1" applyProtection="1">
      <alignment horizontal="center"/>
      <protection hidden="1"/>
    </xf>
    <xf numFmtId="164" fontId="50" fillId="20" borderId="24" xfId="0" applyNumberFormat="1" applyFont="1" applyFill="1" applyBorder="1" applyAlignment="1" applyProtection="1">
      <alignment horizontal="center"/>
      <protection hidden="1"/>
    </xf>
    <xf numFmtId="0" fontId="6" fillId="20" borderId="21" xfId="0" applyFont="1" applyFill="1" applyBorder="1" applyAlignment="1" applyProtection="1">
      <alignment horizontal="center" vertical="top" wrapText="1"/>
      <protection hidden="1"/>
    </xf>
    <xf numFmtId="0" fontId="6" fillId="20" borderId="22" xfId="0" applyFont="1" applyFill="1" applyBorder="1" applyAlignment="1" applyProtection="1">
      <alignment horizontal="center" vertical="top" wrapText="1"/>
      <protection hidden="1"/>
    </xf>
    <xf numFmtId="0" fontId="6" fillId="20" borderId="23" xfId="0" applyFont="1" applyFill="1" applyBorder="1" applyAlignment="1" applyProtection="1">
      <alignment horizontal="center" vertical="top" wrapText="1"/>
      <protection hidden="1"/>
    </xf>
    <xf numFmtId="43" fontId="56" fillId="33" borderId="21" xfId="42" applyFont="1" applyFill="1" applyBorder="1" applyAlignment="1" applyProtection="1">
      <alignment horizontal="center" vertical="center"/>
      <protection locked="0"/>
    </xf>
    <xf numFmtId="43" fontId="56" fillId="33" borderId="22" xfId="42" applyFont="1" applyFill="1" applyBorder="1" applyAlignment="1" applyProtection="1">
      <alignment horizontal="center" vertical="center"/>
      <protection locked="0"/>
    </xf>
    <xf numFmtId="43" fontId="56" fillId="33" borderId="23" xfId="42" applyFont="1" applyFill="1" applyBorder="1" applyAlignment="1" applyProtection="1">
      <alignment horizontal="center" vertical="center"/>
      <protection locked="0"/>
    </xf>
    <xf numFmtId="0" fontId="57" fillId="20" borderId="21" xfId="0" applyFont="1" applyFill="1" applyBorder="1" applyAlignment="1" applyProtection="1">
      <alignment horizontal="center"/>
      <protection hidden="1"/>
    </xf>
    <xf numFmtId="0" fontId="57" fillId="20" borderId="23" xfId="0" applyFont="1" applyFill="1" applyBorder="1" applyAlignment="1" applyProtection="1">
      <alignment horizontal="center"/>
      <protection hidden="1"/>
    </xf>
    <xf numFmtId="164" fontId="57" fillId="20" borderId="13" xfId="0" applyNumberFormat="1" applyFont="1" applyFill="1" applyBorder="1" applyAlignment="1" applyProtection="1">
      <alignment horizontal="center"/>
      <protection hidden="1"/>
    </xf>
    <xf numFmtId="164" fontId="57" fillId="20" borderId="14" xfId="0" applyNumberFormat="1" applyFont="1" applyFill="1" applyBorder="1" applyAlignment="1" applyProtection="1">
      <alignment horizontal="center"/>
      <protection hidden="1"/>
    </xf>
    <xf numFmtId="164" fontId="57" fillId="20" borderId="24" xfId="0" applyNumberFormat="1" applyFont="1" applyFill="1" applyBorder="1" applyAlignment="1" applyProtection="1">
      <alignment horizont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="90" zoomScaleNormal="90" zoomScalePageLayoutView="0" workbookViewId="0" topLeftCell="A11">
      <selection activeCell="F24" sqref="F24"/>
    </sheetView>
  </sheetViews>
  <sheetFormatPr defaultColWidth="8.8515625" defaultRowHeight="15"/>
  <cols>
    <col min="1" max="1" width="8.8515625" style="5" customWidth="1"/>
    <col min="2" max="2" width="14.7109375" style="5" customWidth="1"/>
    <col min="3" max="3" width="23.140625" style="5" customWidth="1"/>
    <col min="4" max="4" width="32.57421875" style="5" customWidth="1"/>
    <col min="5" max="5" width="14.57421875" style="5" customWidth="1"/>
    <col min="6" max="6" width="25.7109375" style="5" customWidth="1"/>
    <col min="7" max="16384" width="8.8515625" style="5" customWidth="1"/>
  </cols>
  <sheetData>
    <row r="1" spans="1:6" ht="15.75">
      <c r="A1" s="1"/>
      <c r="B1" s="2" t="s">
        <v>0</v>
      </c>
      <c r="C1" s="2"/>
      <c r="D1" s="3"/>
      <c r="E1" s="3"/>
      <c r="F1" s="4"/>
    </row>
    <row r="2" spans="1:6" ht="16.5" thickBot="1">
      <c r="A2" s="6"/>
      <c r="B2" s="7" t="s">
        <v>1</v>
      </c>
      <c r="C2" s="7"/>
      <c r="D2" s="8"/>
      <c r="E2" s="8"/>
      <c r="F2" s="9"/>
    </row>
    <row r="3" ht="15"/>
    <row r="4" ht="15.75" thickBot="1"/>
    <row r="5" spans="2:8" ht="65.25" customHeight="1" thickBot="1">
      <c r="B5" s="23" t="s">
        <v>44</v>
      </c>
      <c r="C5" s="24"/>
      <c r="D5" s="24"/>
      <c r="E5" s="24"/>
      <c r="F5" s="25"/>
      <c r="H5" s="10"/>
    </row>
    <row r="6" spans="2:8" ht="39.75" customHeight="1" thickBot="1">
      <c r="B6" s="23" t="s">
        <v>2</v>
      </c>
      <c r="C6" s="24"/>
      <c r="D6" s="24"/>
      <c r="E6" s="24"/>
      <c r="F6" s="25"/>
      <c r="H6" s="10"/>
    </row>
    <row r="7" spans="2:6" ht="18.75" thickBot="1">
      <c r="B7" s="26" t="s">
        <v>3</v>
      </c>
      <c r="C7" s="27"/>
      <c r="D7" s="26"/>
      <c r="E7" s="28"/>
      <c r="F7" s="27"/>
    </row>
    <row r="8" spans="2:6" ht="18.75" thickBot="1">
      <c r="B8" s="29" t="s">
        <v>4</v>
      </c>
      <c r="C8" s="30"/>
      <c r="D8" s="31">
        <v>43901</v>
      </c>
      <c r="E8" s="32"/>
      <c r="F8" s="33"/>
    </row>
    <row r="10" spans="2:6" ht="47.25">
      <c r="B10" s="11" t="s">
        <v>5</v>
      </c>
      <c r="C10" s="11" t="s">
        <v>6</v>
      </c>
      <c r="D10" s="11" t="s">
        <v>7</v>
      </c>
      <c r="E10" s="11" t="s">
        <v>8</v>
      </c>
      <c r="F10" s="11" t="s">
        <v>9</v>
      </c>
    </row>
    <row r="11" spans="2:6" ht="31.5">
      <c r="B11" s="12">
        <v>1</v>
      </c>
      <c r="C11" s="12" t="s">
        <v>10</v>
      </c>
      <c r="D11" s="12" t="s">
        <v>11</v>
      </c>
      <c r="E11" s="12" t="s">
        <v>12</v>
      </c>
      <c r="F11" s="16"/>
    </row>
    <row r="12" spans="2:6" ht="47.25">
      <c r="B12" s="12">
        <v>2</v>
      </c>
      <c r="C12" s="12" t="s">
        <v>13</v>
      </c>
      <c r="D12" s="12" t="s">
        <v>14</v>
      </c>
      <c r="E12" s="12" t="s">
        <v>15</v>
      </c>
      <c r="F12" s="16"/>
    </row>
    <row r="13" spans="2:6" ht="31.5">
      <c r="B13" s="12">
        <v>3</v>
      </c>
      <c r="C13" s="12" t="s">
        <v>16</v>
      </c>
      <c r="D13" s="12" t="s">
        <v>17</v>
      </c>
      <c r="E13" s="12" t="s">
        <v>15</v>
      </c>
      <c r="F13" s="16"/>
    </row>
    <row r="14" spans="2:6" ht="31.5">
      <c r="B14" s="12">
        <v>4</v>
      </c>
      <c r="C14" s="12" t="s">
        <v>18</v>
      </c>
      <c r="D14" s="12" t="s">
        <v>19</v>
      </c>
      <c r="E14" s="12" t="s">
        <v>15</v>
      </c>
      <c r="F14" s="16"/>
    </row>
    <row r="15" spans="2:6" ht="15.75">
      <c r="B15" s="13">
        <v>5</v>
      </c>
      <c r="C15" s="12" t="s">
        <v>20</v>
      </c>
      <c r="D15" s="12" t="s">
        <v>21</v>
      </c>
      <c r="E15" s="12" t="s">
        <v>12</v>
      </c>
      <c r="F15" s="16"/>
    </row>
    <row r="16" spans="2:6" ht="31.5">
      <c r="B16" s="12">
        <v>6</v>
      </c>
      <c r="C16" s="12" t="s">
        <v>22</v>
      </c>
      <c r="D16" s="12" t="s">
        <v>23</v>
      </c>
      <c r="E16" s="12" t="s">
        <v>12</v>
      </c>
      <c r="F16" s="16"/>
    </row>
    <row r="17" spans="2:6" ht="15.75">
      <c r="B17" s="13">
        <v>7</v>
      </c>
      <c r="C17" s="12" t="s">
        <v>24</v>
      </c>
      <c r="D17" s="12" t="s">
        <v>25</v>
      </c>
      <c r="E17" s="12" t="s">
        <v>15</v>
      </c>
      <c r="F17" s="16"/>
    </row>
    <row r="18" spans="2:6" ht="31.5">
      <c r="B18" s="12">
        <v>8</v>
      </c>
      <c r="C18" s="12" t="s">
        <v>26</v>
      </c>
      <c r="D18" s="12" t="s">
        <v>27</v>
      </c>
      <c r="E18" s="12" t="s">
        <v>12</v>
      </c>
      <c r="F18" s="16"/>
    </row>
    <row r="19" spans="2:6" ht="15.75">
      <c r="B19" s="13">
        <v>9</v>
      </c>
      <c r="C19" s="12" t="s">
        <v>28</v>
      </c>
      <c r="D19" s="12" t="s">
        <v>29</v>
      </c>
      <c r="E19" s="12" t="s">
        <v>15</v>
      </c>
      <c r="F19" s="16"/>
    </row>
    <row r="20" spans="2:6" ht="31.5">
      <c r="B20" s="12">
        <v>10</v>
      </c>
      <c r="C20" s="12" t="s">
        <v>30</v>
      </c>
      <c r="D20" s="12" t="s">
        <v>31</v>
      </c>
      <c r="E20" s="12" t="s">
        <v>12</v>
      </c>
      <c r="F20" s="16"/>
    </row>
    <row r="21" spans="2:6" ht="31.5">
      <c r="B21" s="13">
        <v>11</v>
      </c>
      <c r="C21" s="12" t="s">
        <v>32</v>
      </c>
      <c r="D21" s="12" t="s">
        <v>33</v>
      </c>
      <c r="E21" s="12" t="s">
        <v>12</v>
      </c>
      <c r="F21" s="16"/>
    </row>
    <row r="22" spans="2:6" ht="31.5">
      <c r="B22" s="12">
        <v>12</v>
      </c>
      <c r="C22" s="12" t="s">
        <v>34</v>
      </c>
      <c r="D22" s="12" t="s">
        <v>35</v>
      </c>
      <c r="E22" s="12" t="s">
        <v>12</v>
      </c>
      <c r="F22" s="16"/>
    </row>
    <row r="23" spans="2:6" ht="15.75">
      <c r="B23" s="13">
        <v>13</v>
      </c>
      <c r="C23" s="12" t="s">
        <v>36</v>
      </c>
      <c r="D23" s="12" t="s">
        <v>37</v>
      </c>
      <c r="E23" s="12" t="s">
        <v>15</v>
      </c>
      <c r="F23" s="16"/>
    </row>
    <row r="24" spans="2:6" ht="15.75">
      <c r="B24" s="12">
        <v>14</v>
      </c>
      <c r="C24" s="12" t="s">
        <v>38</v>
      </c>
      <c r="D24" s="12" t="s">
        <v>39</v>
      </c>
      <c r="E24" s="12" t="s">
        <v>15</v>
      </c>
      <c r="F24" s="16"/>
    </row>
    <row r="25" spans="2:6" ht="31.5">
      <c r="B25" s="13">
        <v>15</v>
      </c>
      <c r="C25" s="12" t="s">
        <v>40</v>
      </c>
      <c r="D25" s="12" t="s">
        <v>41</v>
      </c>
      <c r="E25" s="12" t="s">
        <v>12</v>
      </c>
      <c r="F25" s="16"/>
    </row>
    <row r="26" spans="2:6" ht="18">
      <c r="B26" s="17" t="s">
        <v>42</v>
      </c>
      <c r="C26" s="18"/>
      <c r="D26" s="18"/>
      <c r="E26" s="19"/>
      <c r="F26" s="14">
        <f>SUM(F11:F25)</f>
        <v>0</v>
      </c>
    </row>
    <row r="27" ht="15.75" thickBot="1"/>
    <row r="28" spans="2:6" ht="15.75" thickBot="1">
      <c r="B28" s="20" t="s">
        <v>43</v>
      </c>
      <c r="C28" s="21"/>
      <c r="D28" s="21"/>
      <c r="E28" s="21"/>
      <c r="F28" s="22"/>
    </row>
  </sheetData>
  <sheetProtection password="E8F5" sheet="1" objects="1" scenarios="1"/>
  <mergeCells count="8">
    <mergeCell ref="B26:E26"/>
    <mergeCell ref="B28:F28"/>
    <mergeCell ref="B5:F5"/>
    <mergeCell ref="B6:F6"/>
    <mergeCell ref="B7:C7"/>
    <mergeCell ref="D7:F7"/>
    <mergeCell ref="B8:C8"/>
    <mergeCell ref="D8:F8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zoomScale="90" zoomScaleNormal="90" zoomScalePageLayoutView="0" workbookViewId="0" topLeftCell="A6">
      <selection activeCell="F18" sqref="F18"/>
    </sheetView>
  </sheetViews>
  <sheetFormatPr defaultColWidth="8.8515625" defaultRowHeight="15"/>
  <cols>
    <col min="1" max="1" width="8.8515625" style="5" customWidth="1"/>
    <col min="2" max="2" width="11.140625" style="5" customWidth="1"/>
    <col min="3" max="3" width="23.140625" style="5" customWidth="1"/>
    <col min="4" max="4" width="28.28125" style="5" customWidth="1"/>
    <col min="5" max="5" width="17.421875" style="5" customWidth="1"/>
    <col min="6" max="6" width="25.7109375" style="5" customWidth="1"/>
    <col min="7" max="16384" width="8.8515625" style="5" customWidth="1"/>
  </cols>
  <sheetData>
    <row r="1" spans="1:6" ht="15.75">
      <c r="A1" s="1"/>
      <c r="B1" s="2" t="s">
        <v>0</v>
      </c>
      <c r="C1" s="2"/>
      <c r="D1" s="3"/>
      <c r="E1" s="3"/>
      <c r="F1" s="4"/>
    </row>
    <row r="2" spans="1:6" ht="16.5" thickBot="1">
      <c r="A2" s="6"/>
      <c r="B2" s="7" t="s">
        <v>1</v>
      </c>
      <c r="C2" s="7"/>
      <c r="D2" s="8"/>
      <c r="E2" s="8"/>
      <c r="F2" s="9"/>
    </row>
    <row r="3" ht="15"/>
    <row r="4" ht="15.75" thickBot="1"/>
    <row r="5" spans="2:8" ht="54" customHeight="1" thickBot="1">
      <c r="B5" s="34" t="s">
        <v>44</v>
      </c>
      <c r="C5" s="35"/>
      <c r="D5" s="35"/>
      <c r="E5" s="35"/>
      <c r="F5" s="36"/>
      <c r="H5" s="10"/>
    </row>
    <row r="6" spans="2:8" ht="16.5" thickBot="1">
      <c r="B6" s="34" t="s">
        <v>45</v>
      </c>
      <c r="C6" s="35"/>
      <c r="D6" s="35"/>
      <c r="E6" s="35"/>
      <c r="F6" s="36"/>
      <c r="H6" s="10"/>
    </row>
    <row r="7" spans="2:6" ht="16.5" thickBot="1">
      <c r="B7" s="37" t="s">
        <v>3</v>
      </c>
      <c r="C7" s="38"/>
      <c r="D7" s="37"/>
      <c r="E7" s="39"/>
      <c r="F7" s="38"/>
    </row>
    <row r="8" spans="2:6" ht="16.5" thickBot="1">
      <c r="B8" s="40" t="s">
        <v>4</v>
      </c>
      <c r="C8" s="41"/>
      <c r="D8" s="42">
        <v>43901</v>
      </c>
      <c r="E8" s="43"/>
      <c r="F8" s="44"/>
    </row>
    <row r="10" spans="2:6" ht="47.25">
      <c r="B10" s="11" t="s">
        <v>5</v>
      </c>
      <c r="C10" s="11" t="s">
        <v>6</v>
      </c>
      <c r="D10" s="11" t="s">
        <v>7</v>
      </c>
      <c r="E10" s="11" t="s">
        <v>46</v>
      </c>
      <c r="F10" s="11" t="s">
        <v>9</v>
      </c>
    </row>
    <row r="11" spans="2:6" ht="15.75">
      <c r="B11" s="12">
        <v>1</v>
      </c>
      <c r="C11" s="12" t="s">
        <v>47</v>
      </c>
      <c r="D11" s="12" t="s">
        <v>48</v>
      </c>
      <c r="E11" s="12" t="s">
        <v>12</v>
      </c>
      <c r="F11" s="16"/>
    </row>
    <row r="12" spans="2:6" ht="15.75">
      <c r="B12" s="12">
        <v>2</v>
      </c>
      <c r="C12" s="12" t="s">
        <v>49</v>
      </c>
      <c r="D12" s="12" t="s">
        <v>48</v>
      </c>
      <c r="E12" s="12" t="s">
        <v>12</v>
      </c>
      <c r="F12" s="16"/>
    </row>
    <row r="13" spans="2:6" ht="31.5">
      <c r="B13" s="12">
        <v>3</v>
      </c>
      <c r="C13" s="12" t="s">
        <v>50</v>
      </c>
      <c r="D13" s="12" t="s">
        <v>51</v>
      </c>
      <c r="E13" s="12" t="s">
        <v>12</v>
      </c>
      <c r="F13" s="16"/>
    </row>
    <row r="14" spans="2:6" ht="31.5">
      <c r="B14" s="12">
        <v>4</v>
      </c>
      <c r="C14" s="12" t="s">
        <v>52</v>
      </c>
      <c r="D14" s="12" t="s">
        <v>53</v>
      </c>
      <c r="E14" s="12" t="s">
        <v>12</v>
      </c>
      <c r="F14" s="16"/>
    </row>
    <row r="15" spans="2:6" ht="31.5">
      <c r="B15" s="12">
        <v>5</v>
      </c>
      <c r="C15" s="12" t="s">
        <v>54</v>
      </c>
      <c r="D15" s="12" t="s">
        <v>55</v>
      </c>
      <c r="E15" s="12" t="s">
        <v>15</v>
      </c>
      <c r="F15" s="16"/>
    </row>
    <row r="16" spans="2:6" ht="78.75">
      <c r="B16" s="12">
        <v>6</v>
      </c>
      <c r="C16" s="12" t="s">
        <v>56</v>
      </c>
      <c r="D16" s="12" t="s">
        <v>57</v>
      </c>
      <c r="E16" s="12" t="s">
        <v>15</v>
      </c>
      <c r="F16" s="16"/>
    </row>
    <row r="17" spans="2:6" ht="31.5">
      <c r="B17" s="12">
        <v>7</v>
      </c>
      <c r="C17" s="12" t="s">
        <v>58</v>
      </c>
      <c r="D17" s="12" t="s">
        <v>59</v>
      </c>
      <c r="E17" s="12" t="s">
        <v>12</v>
      </c>
      <c r="F17" s="16"/>
    </row>
    <row r="18" spans="2:6" ht="47.25">
      <c r="B18" s="12">
        <v>8</v>
      </c>
      <c r="C18" s="12" t="s">
        <v>60</v>
      </c>
      <c r="D18" s="12" t="s">
        <v>61</v>
      </c>
      <c r="E18" s="12" t="s">
        <v>12</v>
      </c>
      <c r="F18" s="16"/>
    </row>
    <row r="19" spans="2:6" ht="15.75">
      <c r="B19" s="12">
        <v>9</v>
      </c>
      <c r="C19" s="12" t="s">
        <v>62</v>
      </c>
      <c r="D19" s="12" t="s">
        <v>63</v>
      </c>
      <c r="E19" s="12" t="s">
        <v>12</v>
      </c>
      <c r="F19" s="16"/>
    </row>
    <row r="20" spans="2:6" ht="31.5">
      <c r="B20" s="12">
        <v>10</v>
      </c>
      <c r="C20" s="12" t="s">
        <v>64</v>
      </c>
      <c r="D20" s="12" t="s">
        <v>65</v>
      </c>
      <c r="E20" s="12" t="s">
        <v>12</v>
      </c>
      <c r="F20" s="16"/>
    </row>
    <row r="21" spans="2:6" ht="15.75">
      <c r="B21" s="12">
        <v>11</v>
      </c>
      <c r="C21" s="12" t="s">
        <v>66</v>
      </c>
      <c r="D21" s="12" t="s">
        <v>67</v>
      </c>
      <c r="E21" s="12" t="s">
        <v>12</v>
      </c>
      <c r="F21" s="16"/>
    </row>
    <row r="22" spans="2:6" ht="15.75">
      <c r="B22" s="12">
        <v>12</v>
      </c>
      <c r="C22" s="12" t="s">
        <v>68</v>
      </c>
      <c r="D22" s="12" t="s">
        <v>69</v>
      </c>
      <c r="E22" s="12" t="s">
        <v>12</v>
      </c>
      <c r="F22" s="16"/>
    </row>
    <row r="23" spans="2:6" ht="15.75">
      <c r="B23" s="12">
        <v>13</v>
      </c>
      <c r="C23" s="12" t="s">
        <v>70</v>
      </c>
      <c r="D23" s="12" t="s">
        <v>71</v>
      </c>
      <c r="E23" s="12" t="s">
        <v>12</v>
      </c>
      <c r="F23" s="16"/>
    </row>
    <row r="24" spans="2:6" ht="31.5">
      <c r="B24" s="12">
        <v>14</v>
      </c>
      <c r="C24" s="12" t="s">
        <v>72</v>
      </c>
      <c r="D24" s="12" t="s">
        <v>73</v>
      </c>
      <c r="E24" s="12" t="s">
        <v>12</v>
      </c>
      <c r="F24" s="16"/>
    </row>
    <row r="25" spans="2:6" ht="18">
      <c r="B25" s="17" t="s">
        <v>42</v>
      </c>
      <c r="C25" s="18"/>
      <c r="D25" s="18"/>
      <c r="E25" s="19"/>
      <c r="F25" s="14">
        <f>SUM(F11:F24)</f>
        <v>0</v>
      </c>
    </row>
    <row r="26" ht="15.75" thickBot="1"/>
    <row r="27" spans="2:6" ht="15.75" thickBot="1">
      <c r="B27" s="20" t="s">
        <v>74</v>
      </c>
      <c r="C27" s="21"/>
      <c r="D27" s="21"/>
      <c r="E27" s="21"/>
      <c r="F27" s="22"/>
    </row>
  </sheetData>
  <sheetProtection password="E8F5" sheet="1" objects="1" scenarios="1"/>
  <mergeCells count="8">
    <mergeCell ref="B25:E25"/>
    <mergeCell ref="B27:F27"/>
    <mergeCell ref="B5:F5"/>
    <mergeCell ref="B6:F6"/>
    <mergeCell ref="B7:C7"/>
    <mergeCell ref="D7:F7"/>
    <mergeCell ref="B8:C8"/>
    <mergeCell ref="D8:F8"/>
  </mergeCell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0"/>
  <sheetViews>
    <sheetView zoomScale="90" zoomScaleNormal="90" zoomScalePageLayoutView="0" workbookViewId="0" topLeftCell="A3">
      <selection activeCell="F17" sqref="F11:F27"/>
    </sheetView>
  </sheetViews>
  <sheetFormatPr defaultColWidth="8.8515625" defaultRowHeight="15"/>
  <cols>
    <col min="1" max="1" width="8.8515625" style="5" customWidth="1"/>
    <col min="2" max="2" width="14.7109375" style="5" customWidth="1"/>
    <col min="3" max="3" width="23.140625" style="5" customWidth="1"/>
    <col min="4" max="4" width="27.7109375" style="5" customWidth="1"/>
    <col min="5" max="5" width="17.00390625" style="5" customWidth="1"/>
    <col min="6" max="6" width="25.7109375" style="5" customWidth="1"/>
    <col min="7" max="16384" width="8.8515625" style="5" customWidth="1"/>
  </cols>
  <sheetData>
    <row r="1" spans="1:6" ht="15.75">
      <c r="A1" s="1"/>
      <c r="B1" s="2" t="s">
        <v>0</v>
      </c>
      <c r="C1" s="2"/>
      <c r="D1" s="3"/>
      <c r="E1" s="3"/>
      <c r="F1" s="4"/>
    </row>
    <row r="2" spans="1:6" ht="16.5" thickBot="1">
      <c r="A2" s="6"/>
      <c r="B2" s="7" t="s">
        <v>1</v>
      </c>
      <c r="C2" s="7"/>
      <c r="D2" s="8"/>
      <c r="E2" s="8"/>
      <c r="F2" s="9"/>
    </row>
    <row r="3" ht="15"/>
    <row r="4" ht="15.75" thickBot="1"/>
    <row r="5" spans="2:8" ht="44.25" customHeight="1" thickBot="1">
      <c r="B5" s="34" t="s">
        <v>75</v>
      </c>
      <c r="C5" s="35"/>
      <c r="D5" s="35"/>
      <c r="E5" s="35"/>
      <c r="F5" s="36"/>
      <c r="H5" s="10"/>
    </row>
    <row r="6" spans="2:8" ht="16.5" thickBot="1">
      <c r="B6" s="34" t="s">
        <v>76</v>
      </c>
      <c r="C6" s="35"/>
      <c r="D6" s="35"/>
      <c r="E6" s="35"/>
      <c r="F6" s="36"/>
      <c r="H6" s="10"/>
    </row>
    <row r="7" spans="2:6" ht="16.5" thickBot="1">
      <c r="B7" s="37" t="s">
        <v>3</v>
      </c>
      <c r="C7" s="38"/>
      <c r="D7" s="37"/>
      <c r="E7" s="39"/>
      <c r="F7" s="38"/>
    </row>
    <row r="8" spans="2:6" ht="16.5" thickBot="1">
      <c r="B8" s="40" t="s">
        <v>4</v>
      </c>
      <c r="C8" s="41"/>
      <c r="D8" s="42">
        <f ca="1">TODAY()</f>
        <v>43901</v>
      </c>
      <c r="E8" s="43"/>
      <c r="F8" s="44"/>
    </row>
    <row r="10" spans="2:6" ht="47.25">
      <c r="B10" s="11" t="s">
        <v>5</v>
      </c>
      <c r="C10" s="11" t="s">
        <v>6</v>
      </c>
      <c r="D10" s="11" t="s">
        <v>7</v>
      </c>
      <c r="E10" s="11" t="s">
        <v>77</v>
      </c>
      <c r="F10" s="11" t="s">
        <v>9</v>
      </c>
    </row>
    <row r="11" spans="2:6" ht="31.5">
      <c r="B11" s="12">
        <v>1</v>
      </c>
      <c r="C11" s="12" t="s">
        <v>78</v>
      </c>
      <c r="D11" s="12" t="s">
        <v>79</v>
      </c>
      <c r="E11" s="12" t="s">
        <v>12</v>
      </c>
      <c r="F11" s="16"/>
    </row>
    <row r="12" spans="2:6" ht="31.5">
      <c r="B12" s="12">
        <v>2</v>
      </c>
      <c r="C12" s="12" t="s">
        <v>80</v>
      </c>
      <c r="D12" s="12" t="s">
        <v>81</v>
      </c>
      <c r="E12" s="12" t="s">
        <v>12</v>
      </c>
      <c r="F12" s="16"/>
    </row>
    <row r="13" spans="2:6" ht="31.5">
      <c r="B13" s="12">
        <v>3</v>
      </c>
      <c r="C13" s="12" t="s">
        <v>82</v>
      </c>
      <c r="D13" s="12" t="s">
        <v>81</v>
      </c>
      <c r="E13" s="12" t="s">
        <v>12</v>
      </c>
      <c r="F13" s="16"/>
    </row>
    <row r="14" spans="2:6" ht="31.5">
      <c r="B14" s="12">
        <v>4</v>
      </c>
      <c r="C14" s="12" t="s">
        <v>83</v>
      </c>
      <c r="D14" s="12" t="s">
        <v>84</v>
      </c>
      <c r="E14" s="12" t="s">
        <v>12</v>
      </c>
      <c r="F14" s="16"/>
    </row>
    <row r="15" spans="2:6" ht="31.5">
      <c r="B15" s="12">
        <v>5</v>
      </c>
      <c r="C15" s="12" t="s">
        <v>85</v>
      </c>
      <c r="D15" s="12" t="s">
        <v>86</v>
      </c>
      <c r="E15" s="12" t="s">
        <v>12</v>
      </c>
      <c r="F15" s="16"/>
    </row>
    <row r="16" spans="2:6" ht="31.5">
      <c r="B16" s="12">
        <v>6</v>
      </c>
      <c r="C16" s="12" t="s">
        <v>87</v>
      </c>
      <c r="D16" s="12" t="s">
        <v>88</v>
      </c>
      <c r="E16" s="12" t="s">
        <v>15</v>
      </c>
      <c r="F16" s="16"/>
    </row>
    <row r="17" spans="2:6" ht="47.25">
      <c r="B17" s="12">
        <v>7</v>
      </c>
      <c r="C17" s="12" t="s">
        <v>89</v>
      </c>
      <c r="D17" s="12" t="s">
        <v>90</v>
      </c>
      <c r="E17" s="12" t="s">
        <v>12</v>
      </c>
      <c r="F17" s="16"/>
    </row>
    <row r="18" spans="2:6" ht="31.5">
      <c r="B18" s="12">
        <v>8</v>
      </c>
      <c r="C18" s="12" t="s">
        <v>91</v>
      </c>
      <c r="D18" s="12" t="s">
        <v>92</v>
      </c>
      <c r="E18" s="12" t="s">
        <v>12</v>
      </c>
      <c r="F18" s="16"/>
    </row>
    <row r="19" spans="2:6" ht="31.5">
      <c r="B19" s="12">
        <v>9</v>
      </c>
      <c r="C19" s="12" t="s">
        <v>93</v>
      </c>
      <c r="D19" s="12" t="s">
        <v>94</v>
      </c>
      <c r="E19" s="12" t="s">
        <v>15</v>
      </c>
      <c r="F19" s="16"/>
    </row>
    <row r="20" spans="2:6" ht="47.25">
      <c r="B20" s="12">
        <v>10</v>
      </c>
      <c r="C20" s="12" t="s">
        <v>95</v>
      </c>
      <c r="D20" s="12" t="s">
        <v>96</v>
      </c>
      <c r="E20" s="12" t="s">
        <v>12</v>
      </c>
      <c r="F20" s="16"/>
    </row>
    <row r="21" spans="2:6" ht="15.75">
      <c r="B21" s="12">
        <v>11</v>
      </c>
      <c r="C21" s="12" t="s">
        <v>97</v>
      </c>
      <c r="D21" s="12" t="s">
        <v>98</v>
      </c>
      <c r="E21" s="12" t="s">
        <v>12</v>
      </c>
      <c r="F21" s="16"/>
    </row>
    <row r="22" spans="2:6" ht="15.75">
      <c r="B22" s="12">
        <v>12</v>
      </c>
      <c r="C22" s="12" t="s">
        <v>99</v>
      </c>
      <c r="D22" s="12" t="s">
        <v>100</v>
      </c>
      <c r="E22" s="12" t="s">
        <v>12</v>
      </c>
      <c r="F22" s="16"/>
    </row>
    <row r="23" spans="2:6" ht="47.25">
      <c r="B23" s="12">
        <v>13</v>
      </c>
      <c r="C23" s="12" t="s">
        <v>101</v>
      </c>
      <c r="D23" s="12" t="s">
        <v>102</v>
      </c>
      <c r="E23" s="12" t="s">
        <v>15</v>
      </c>
      <c r="F23" s="16"/>
    </row>
    <row r="24" spans="2:6" ht="15.75">
      <c r="B24" s="12">
        <v>14</v>
      </c>
      <c r="C24" s="12" t="s">
        <v>103</v>
      </c>
      <c r="D24" s="12" t="s">
        <v>104</v>
      </c>
      <c r="E24" s="12" t="s">
        <v>12</v>
      </c>
      <c r="F24" s="16"/>
    </row>
    <row r="25" spans="2:6" ht="15.75">
      <c r="B25" s="12">
        <v>15</v>
      </c>
      <c r="C25" s="12" t="s">
        <v>105</v>
      </c>
      <c r="D25" s="12" t="s">
        <v>106</v>
      </c>
      <c r="E25" s="12" t="s">
        <v>12</v>
      </c>
      <c r="F25" s="16"/>
    </row>
    <row r="26" spans="2:6" ht="31.5">
      <c r="B26" s="12">
        <v>16</v>
      </c>
      <c r="C26" s="12" t="s">
        <v>107</v>
      </c>
      <c r="D26" s="12"/>
      <c r="E26" s="12" t="s">
        <v>15</v>
      </c>
      <c r="F26" s="16"/>
    </row>
    <row r="27" spans="2:6" ht="15.75">
      <c r="B27" s="12">
        <v>17</v>
      </c>
      <c r="C27" s="12" t="s">
        <v>108</v>
      </c>
      <c r="D27" s="12" t="s">
        <v>109</v>
      </c>
      <c r="E27" s="12" t="s">
        <v>15</v>
      </c>
      <c r="F27" s="16"/>
    </row>
    <row r="28" spans="2:6" ht="18">
      <c r="B28" s="17" t="s">
        <v>42</v>
      </c>
      <c r="C28" s="18"/>
      <c r="D28" s="18"/>
      <c r="E28" s="19"/>
      <c r="F28" s="14">
        <f>SUM(F11:F27)</f>
        <v>0</v>
      </c>
    </row>
    <row r="29" ht="15.75" thickBot="1"/>
    <row r="30" spans="2:6" ht="15.75" thickBot="1">
      <c r="B30" s="20" t="s">
        <v>110</v>
      </c>
      <c r="C30" s="21"/>
      <c r="D30" s="21"/>
      <c r="E30" s="21"/>
      <c r="F30" s="22"/>
    </row>
  </sheetData>
  <sheetProtection password="E8F5" sheet="1" objects="1" scenarios="1"/>
  <mergeCells count="8">
    <mergeCell ref="B28:E28"/>
    <mergeCell ref="B30:F30"/>
    <mergeCell ref="B5:F5"/>
    <mergeCell ref="B6:F6"/>
    <mergeCell ref="B7:C7"/>
    <mergeCell ref="D7:F7"/>
    <mergeCell ref="B8:C8"/>
    <mergeCell ref="D8:F8"/>
  </mergeCells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7">
      <selection activeCell="F11" sqref="F11"/>
    </sheetView>
  </sheetViews>
  <sheetFormatPr defaultColWidth="8.8515625" defaultRowHeight="15"/>
  <cols>
    <col min="1" max="1" width="8.8515625" style="5" customWidth="1"/>
    <col min="2" max="2" width="14.7109375" style="5" customWidth="1"/>
    <col min="3" max="3" width="24.7109375" style="5" customWidth="1"/>
    <col min="4" max="4" width="32.57421875" style="5" customWidth="1"/>
    <col min="5" max="5" width="22.140625" style="5" customWidth="1"/>
    <col min="6" max="6" width="25.7109375" style="5" customWidth="1"/>
    <col min="7" max="16384" width="8.8515625" style="5" customWidth="1"/>
  </cols>
  <sheetData>
    <row r="1" spans="1:6" ht="15.75">
      <c r="A1" s="1"/>
      <c r="B1" s="2" t="s">
        <v>0</v>
      </c>
      <c r="C1" s="2"/>
      <c r="D1" s="3"/>
      <c r="E1" s="3"/>
      <c r="F1" s="4"/>
    </row>
    <row r="2" spans="1:6" ht="16.5" thickBot="1">
      <c r="A2" s="6"/>
      <c r="B2" s="7" t="s">
        <v>1</v>
      </c>
      <c r="C2" s="7"/>
      <c r="D2" s="8"/>
      <c r="E2" s="8"/>
      <c r="F2" s="9"/>
    </row>
    <row r="3" ht="15"/>
    <row r="4" ht="15.75" thickBot="1"/>
    <row r="5" spans="2:8" ht="65.25" customHeight="1" thickBot="1">
      <c r="B5" s="23" t="s">
        <v>44</v>
      </c>
      <c r="C5" s="24"/>
      <c r="D5" s="24"/>
      <c r="E5" s="24"/>
      <c r="F5" s="25"/>
      <c r="H5" s="10"/>
    </row>
    <row r="6" spans="2:8" ht="30.75" customHeight="1" thickBot="1">
      <c r="B6" s="45" t="s">
        <v>111</v>
      </c>
      <c r="C6" s="46"/>
      <c r="D6" s="46"/>
      <c r="E6" s="46"/>
      <c r="F6" s="47"/>
      <c r="H6" s="10"/>
    </row>
    <row r="7" spans="2:6" ht="15.75" thickBot="1">
      <c r="B7" s="15" t="s">
        <v>3</v>
      </c>
      <c r="C7" s="15"/>
      <c r="D7" s="48"/>
      <c r="E7" s="49"/>
      <c r="F7" s="50"/>
    </row>
    <row r="8" spans="2:6" ht="15.75" thickBot="1">
      <c r="B8" s="51" t="s">
        <v>4</v>
      </c>
      <c r="C8" s="52"/>
      <c r="D8" s="53">
        <f ca="1">TODAY()</f>
        <v>43901</v>
      </c>
      <c r="E8" s="54"/>
      <c r="F8" s="55"/>
    </row>
    <row r="10" spans="2:6" ht="47.25">
      <c r="B10" s="11" t="s">
        <v>5</v>
      </c>
      <c r="C10" s="11" t="s">
        <v>6</v>
      </c>
      <c r="D10" s="11" t="s">
        <v>7</v>
      </c>
      <c r="E10" s="11" t="s">
        <v>77</v>
      </c>
      <c r="F10" s="11" t="s">
        <v>9</v>
      </c>
    </row>
    <row r="11" spans="2:6" ht="47.25">
      <c r="B11" s="12">
        <v>1</v>
      </c>
      <c r="C11" s="12" t="s">
        <v>112</v>
      </c>
      <c r="D11" s="12" t="s">
        <v>113</v>
      </c>
      <c r="E11" s="12" t="s">
        <v>12</v>
      </c>
      <c r="F11" s="16"/>
    </row>
    <row r="12" spans="2:6" ht="31.5">
      <c r="B12" s="12">
        <v>2</v>
      </c>
      <c r="C12" s="12" t="s">
        <v>114</v>
      </c>
      <c r="D12" s="12" t="s">
        <v>115</v>
      </c>
      <c r="E12" s="12" t="s">
        <v>12</v>
      </c>
      <c r="F12" s="16"/>
    </row>
    <row r="13" spans="2:6" ht="31.5">
      <c r="B13" s="12">
        <v>3</v>
      </c>
      <c r="C13" s="12" t="s">
        <v>116</v>
      </c>
      <c r="D13" s="12" t="s">
        <v>117</v>
      </c>
      <c r="E13" s="12" t="s">
        <v>15</v>
      </c>
      <c r="F13" s="16"/>
    </row>
    <row r="14" spans="2:6" ht="15.75">
      <c r="B14" s="12">
        <v>4</v>
      </c>
      <c r="C14" s="12" t="s">
        <v>118</v>
      </c>
      <c r="D14" s="12" t="s">
        <v>119</v>
      </c>
      <c r="E14" s="12" t="s">
        <v>15</v>
      </c>
      <c r="F14" s="16"/>
    </row>
    <row r="15" spans="2:6" ht="31.5">
      <c r="B15" s="12">
        <v>5</v>
      </c>
      <c r="C15" s="12" t="s">
        <v>120</v>
      </c>
      <c r="D15" s="12" t="s">
        <v>121</v>
      </c>
      <c r="E15" s="12" t="s">
        <v>15</v>
      </c>
      <c r="F15" s="16"/>
    </row>
    <row r="16" spans="2:6" ht="31.5">
      <c r="B16" s="12">
        <v>6</v>
      </c>
      <c r="C16" s="12" t="s">
        <v>122</v>
      </c>
      <c r="D16" s="12" t="s">
        <v>123</v>
      </c>
      <c r="E16" s="12" t="s">
        <v>15</v>
      </c>
      <c r="F16" s="16"/>
    </row>
    <row r="17" spans="2:6" ht="15.75">
      <c r="B17" s="12">
        <v>7</v>
      </c>
      <c r="C17" s="12" t="s">
        <v>124</v>
      </c>
      <c r="D17" s="12" t="s">
        <v>125</v>
      </c>
      <c r="E17" s="12" t="s">
        <v>12</v>
      </c>
      <c r="F17" s="16"/>
    </row>
    <row r="18" spans="2:6" ht="15.75">
      <c r="B18" s="12">
        <v>8</v>
      </c>
      <c r="C18" s="12" t="s">
        <v>126</v>
      </c>
      <c r="D18" s="12" t="s">
        <v>127</v>
      </c>
      <c r="E18" s="12" t="s">
        <v>15</v>
      </c>
      <c r="F18" s="16"/>
    </row>
    <row r="19" spans="2:6" ht="15.75">
      <c r="B19" s="12">
        <v>9</v>
      </c>
      <c r="C19" s="12" t="s">
        <v>128</v>
      </c>
      <c r="D19" s="12" t="s">
        <v>129</v>
      </c>
      <c r="E19" s="12" t="s">
        <v>15</v>
      </c>
      <c r="F19" s="16"/>
    </row>
    <row r="20" spans="2:6" ht="47.25">
      <c r="B20" s="12">
        <v>10</v>
      </c>
      <c r="C20" s="12" t="s">
        <v>130</v>
      </c>
      <c r="D20" s="12" t="s">
        <v>131</v>
      </c>
      <c r="E20" s="12" t="s">
        <v>12</v>
      </c>
      <c r="F20" s="16"/>
    </row>
    <row r="21" spans="2:6" ht="15.75">
      <c r="B21" s="12">
        <v>11</v>
      </c>
      <c r="C21" s="12" t="s">
        <v>132</v>
      </c>
      <c r="D21" s="12" t="s">
        <v>133</v>
      </c>
      <c r="E21" s="12" t="s">
        <v>12</v>
      </c>
      <c r="F21" s="16"/>
    </row>
    <row r="22" spans="2:6" ht="31.5">
      <c r="B22" s="12">
        <v>12</v>
      </c>
      <c r="C22" s="12" t="s">
        <v>134</v>
      </c>
      <c r="D22" s="12" t="s">
        <v>135</v>
      </c>
      <c r="E22" s="12" t="s">
        <v>15</v>
      </c>
      <c r="F22" s="16"/>
    </row>
    <row r="23" spans="2:6" ht="15.75">
      <c r="B23" s="12">
        <v>13</v>
      </c>
      <c r="C23" s="12" t="s">
        <v>136</v>
      </c>
      <c r="D23" s="12" t="s">
        <v>137</v>
      </c>
      <c r="E23" s="12" t="s">
        <v>12</v>
      </c>
      <c r="F23" s="16"/>
    </row>
    <row r="24" spans="2:6" ht="15.75">
      <c r="B24" s="12">
        <v>14</v>
      </c>
      <c r="C24" s="12" t="s">
        <v>138</v>
      </c>
      <c r="D24" s="12" t="s">
        <v>139</v>
      </c>
      <c r="E24" s="12" t="s">
        <v>12</v>
      </c>
      <c r="F24" s="16"/>
    </row>
    <row r="25" spans="2:6" ht="18">
      <c r="B25" s="17" t="s">
        <v>42</v>
      </c>
      <c r="C25" s="18"/>
      <c r="D25" s="18"/>
      <c r="E25" s="19"/>
      <c r="F25" s="14">
        <f>SUM(F11:F24)</f>
        <v>0</v>
      </c>
    </row>
    <row r="26" ht="15.75" thickBot="1"/>
    <row r="27" spans="2:6" ht="15.75" thickBot="1">
      <c r="B27" s="20" t="s">
        <v>74</v>
      </c>
      <c r="C27" s="21"/>
      <c r="D27" s="21"/>
      <c r="E27" s="21"/>
      <c r="F27" s="22"/>
    </row>
  </sheetData>
  <sheetProtection password="E8F5" sheet="1" objects="1" scenarios="1"/>
  <mergeCells count="7">
    <mergeCell ref="B27:F27"/>
    <mergeCell ref="B5:F5"/>
    <mergeCell ref="B6:F6"/>
    <mergeCell ref="D7:F7"/>
    <mergeCell ref="B8:C8"/>
    <mergeCell ref="D8:F8"/>
    <mergeCell ref="B25:E25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Sachin Pandey</dc:creator>
  <cp:keywords/>
  <dc:description/>
  <cp:lastModifiedBy>E - tender Helpdesk, NHAI</cp:lastModifiedBy>
  <dcterms:created xsi:type="dcterms:W3CDTF">2020-03-11T09:42:21Z</dcterms:created>
  <dcterms:modified xsi:type="dcterms:W3CDTF">2020-03-11T11:19:29Z</dcterms:modified>
  <cp:category/>
  <cp:version/>
  <cp:contentType/>
  <cp:contentStatus/>
</cp:coreProperties>
</file>